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25"/>
  <workbookPr/>
  <mc:AlternateContent xmlns:mc="http://schemas.openxmlformats.org/markup-compatibility/2006">
    <mc:Choice Requires="x15">
      <x15ac:absPath xmlns:x15ac="http://schemas.microsoft.com/office/spreadsheetml/2010/11/ac" url="G:\Mi unidad\RMCGsinsincroniaONE\(SEerno_01)GonzalezLeon\MQTR\"/>
    </mc:Choice>
  </mc:AlternateContent>
  <xr:revisionPtr revIDLastSave="0" documentId="13_ncr:1_{59CE8C7A-85CF-4614-B586-B3B65AAFD5C7}" xr6:coauthVersionLast="47" xr6:coauthVersionMax="47" xr10:uidLastSave="{00000000-0000-0000-0000-000000000000}"/>
  <bookViews>
    <workbookView xWindow="-28920" yWindow="-120" windowWidth="29040" windowHeight="15720" activeTab="1" xr2:uid="{00000000-000D-0000-FFFF-FFFF00000000}"/>
  </bookViews>
  <sheets>
    <sheet name="Info" sheetId="3" r:id="rId1"/>
    <sheet name="Suppl Table S1" sheetId="2" r:id="rId2"/>
  </sheets>
  <definedNames>
    <definedName name="_gXY1">#REF!</definedName>
    <definedName name="Ellipse1_1">#REF!</definedName>
    <definedName name="Ellipse1_2">#REF!</definedName>
    <definedName name="Ellipse1_3">#REF!</definedName>
    <definedName name="Ellipse1_4">#REF!</definedName>
    <definedName name="Ellipse1_5">#REF!</definedName>
    <definedName name="gauss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70" i="2" l="1"/>
  <c r="E70" i="2"/>
  <c r="D70" i="2"/>
  <c r="C70" i="2"/>
  <c r="B70" i="2"/>
  <c r="F71" i="2"/>
  <c r="E71" i="2"/>
  <c r="D71" i="2"/>
  <c r="C71" i="2"/>
  <c r="B71" i="2"/>
</calcChain>
</file>

<file path=xl/sharedStrings.xml><?xml version="1.0" encoding="utf-8"?>
<sst xmlns="http://schemas.openxmlformats.org/spreadsheetml/2006/main" count="86" uniqueCount="83">
  <si>
    <t>Li</t>
  </si>
  <si>
    <t>Be</t>
  </si>
  <si>
    <t>B</t>
  </si>
  <si>
    <t>P</t>
  </si>
  <si>
    <t>Sc</t>
  </si>
  <si>
    <t>Ti</t>
  </si>
  <si>
    <t>V</t>
  </si>
  <si>
    <t>Cr</t>
  </si>
  <si>
    <t>Co</t>
  </si>
  <si>
    <t>Ni</t>
  </si>
  <si>
    <t>Cu</t>
  </si>
  <si>
    <t>Zn</t>
  </si>
  <si>
    <t>Ga</t>
  </si>
  <si>
    <t>Rb</t>
  </si>
  <si>
    <t>Sr</t>
  </si>
  <si>
    <t>Y</t>
  </si>
  <si>
    <t>Zr</t>
  </si>
  <si>
    <t>Nb</t>
  </si>
  <si>
    <t>Mo</t>
  </si>
  <si>
    <t>Sn</t>
  </si>
  <si>
    <t>Sb</t>
  </si>
  <si>
    <t>Cs</t>
  </si>
  <si>
    <t>Ba</t>
  </si>
  <si>
    <t>La</t>
  </si>
  <si>
    <t>Ce</t>
  </si>
  <si>
    <t>Pr</t>
  </si>
  <si>
    <t>Nd</t>
  </si>
  <si>
    <t>Sm</t>
  </si>
  <si>
    <t>Eu</t>
  </si>
  <si>
    <t>Tb</t>
  </si>
  <si>
    <t>Gd</t>
  </si>
  <si>
    <t>Dy</t>
  </si>
  <si>
    <t>Ho</t>
  </si>
  <si>
    <t>Er</t>
  </si>
  <si>
    <t>Yb</t>
  </si>
  <si>
    <t>Lu</t>
  </si>
  <si>
    <t>Hf</t>
  </si>
  <si>
    <t>Ta</t>
  </si>
  <si>
    <t>W</t>
  </si>
  <si>
    <t>Tl</t>
  </si>
  <si>
    <t>Pb</t>
  </si>
  <si>
    <t>Th</t>
  </si>
  <si>
    <t>U</t>
  </si>
  <si>
    <t>3-21-18-1</t>
  </si>
  <si>
    <t>3-22-18-1</t>
  </si>
  <si>
    <t>7-9-18-1</t>
  </si>
  <si>
    <t>7-7-18-3</t>
  </si>
  <si>
    <t>8-4-18-1</t>
  </si>
  <si>
    <t>SiO2</t>
  </si>
  <si>
    <t>TiO2</t>
  </si>
  <si>
    <t>Al2O3</t>
  </si>
  <si>
    <t>Fe2O3t</t>
  </si>
  <si>
    <t>MnO</t>
  </si>
  <si>
    <t>MgO</t>
  </si>
  <si>
    <t>CaO</t>
  </si>
  <si>
    <t>Na2O</t>
  </si>
  <si>
    <t>K2O</t>
  </si>
  <si>
    <t>P2O5</t>
  </si>
  <si>
    <t>LOI</t>
  </si>
  <si>
    <t>SUMA</t>
  </si>
  <si>
    <t>UTM location</t>
  </si>
  <si>
    <t>475000; 3398184</t>
  </si>
  <si>
    <t>472541; 3397336</t>
  </si>
  <si>
    <t>473608; 3392064</t>
  </si>
  <si>
    <t>471401; 3406662</t>
  </si>
  <si>
    <t>476729; 3394844</t>
  </si>
  <si>
    <t>Sample number</t>
  </si>
  <si>
    <t>Trace elements</t>
  </si>
  <si>
    <t>Major oxide</t>
  </si>
  <si>
    <r>
      <t>Zr/TiO</t>
    </r>
    <r>
      <rPr>
        <vertAlign val="subscript"/>
        <sz val="12"/>
        <color theme="1"/>
        <rFont val="Times New Roman"/>
        <family val="1"/>
      </rPr>
      <t>2</t>
    </r>
    <r>
      <rPr>
        <sz val="12"/>
        <color theme="1"/>
        <rFont val="Times New Roman"/>
        <family val="1"/>
      </rPr>
      <t xml:space="preserve"> </t>
    </r>
    <r>
      <rPr>
        <sz val="12"/>
        <color theme="1"/>
        <rFont val="Calibri"/>
        <family val="2"/>
      </rPr>
      <t>×</t>
    </r>
    <r>
      <rPr>
        <sz val="12"/>
        <color theme="1"/>
        <rFont val="Times New Roman"/>
        <family val="1"/>
      </rPr>
      <t xml:space="preserve"> 10</t>
    </r>
    <r>
      <rPr>
        <vertAlign val="superscript"/>
        <sz val="12"/>
        <color theme="1"/>
        <rFont val="Times New Roman"/>
        <family val="1"/>
      </rPr>
      <t>-4</t>
    </r>
  </si>
  <si>
    <t>Nb/Y</t>
  </si>
  <si>
    <t>Rock classification after Winchester and Floyd (1977)</t>
  </si>
  <si>
    <r>
      <t xml:space="preserve">U-Pb geochronology of samples indicated in </t>
    </r>
    <r>
      <rPr>
        <b/>
        <sz val="12"/>
        <color theme="1"/>
        <rFont val="Times New Roman"/>
        <family val="1"/>
      </rPr>
      <t>bold is</t>
    </r>
    <r>
      <rPr>
        <sz val="12"/>
        <color theme="1"/>
        <rFont val="Times New Roman"/>
        <family val="1"/>
      </rPr>
      <t xml:space="preserve"> reported in this work</t>
    </r>
  </si>
  <si>
    <t>Geology and geochronology of the Magdalena-Madera metamorphic core complex lower plate in the sierras Las Jarillas-El Potrero, northern Sonora</t>
  </si>
  <si>
    <t>By: Teresita Sánchez Navarro, Michelle Vázquez Salazar, Carlos M. González-León, Luigi A. Solari, Anne E. Egger, Teresa Orozco-Esquivel, Margarita López-Martínez,</t>
  </si>
  <si>
    <t>Jonathan A. Nourse, Ofelia Pérez Arvizu, and Rufino Lozano-Santacruz</t>
  </si>
  <si>
    <t>Published in Revista Mexicana de Ciencias Geológicas, vol. 42, num. 2, 2025, p. 93-112. DOI: http://dx.doi.org/10.22201/igc.20072902e.2025.2.1838</t>
  </si>
  <si>
    <t>Suplementary Material to the paper:</t>
  </si>
  <si>
    <t>to the paper</t>
  </si>
  <si>
    <r>
      <rPr>
        <i/>
        <sz val="12"/>
        <rFont val="Times New Roman"/>
        <family val="1"/>
      </rPr>
      <t>by</t>
    </r>
    <r>
      <rPr>
        <sz val="12"/>
        <rFont val="Times New Roman"/>
        <family val="1"/>
      </rPr>
      <t xml:space="preserve"> </t>
    </r>
  </si>
  <si>
    <t>SUPPLEMENTARY TABLE S1. Major oxide and trace element geochemistry of metavolcanic samples of the Sierras Las Jarillas-El Potrero, northern Sonora, Mexico.</t>
  </si>
  <si>
    <t>Supplementary Table S1. Major oxide and trace element geochemistry of metavolcanic samples of the Sierras Las Jarillas-El Potrero, northern Sonora, Mexico.</t>
  </si>
  <si>
    <t>Teresita Sánchez Navarro, Michelle Vázquez Salazar, Carlos M. González-León, Luigi A. Solari, Anne E. Egger, Teresa Orozco-Esquivel, Margarita López-Martínez, Jonathan A. Nourse, Ofelia Pérez Arvizu, and Rufino Lozano-Santacruz.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</si>
</sst>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00"/>
  </numFmts>
  <fonts count="21" x14ac:knownFonts="1"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2"/>
      <color theme="1"/>
      <name val="Times New Roman"/>
      <family val="1"/>
    </font>
    <font>
      <sz val="12"/>
      <name val="Times New Roman"/>
      <family val="1"/>
    </font>
    <font>
      <b/>
      <sz val="12"/>
      <color theme="1"/>
      <name val="Times New Roman"/>
      <family val="1"/>
    </font>
    <font>
      <b/>
      <i/>
      <sz val="11"/>
      <color theme="1"/>
      <name val="Times New Roman"/>
      <family val="1"/>
    </font>
    <font>
      <vertAlign val="subscript"/>
      <sz val="12"/>
      <color theme="1"/>
      <name val="Times New Roman"/>
      <family val="1"/>
    </font>
    <font>
      <vertAlign val="superscript"/>
      <sz val="12"/>
      <color theme="1"/>
      <name val="Times New Roman"/>
      <family val="1"/>
    </font>
    <font>
      <sz val="12"/>
      <color theme="1"/>
      <name val="Calibri"/>
      <family val="2"/>
    </font>
    <font>
      <b/>
      <sz val="12"/>
      <name val="Times New Roman"/>
      <family val="1"/>
    </font>
    <font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Times New Roman"/>
      <family val="1"/>
    </font>
    <font>
      <i/>
      <sz val="12"/>
      <name val="Times New Roman"/>
      <family val="1"/>
    </font>
    <font>
      <sz val="14"/>
      <name val="Times New Roman"/>
      <family val="1"/>
    </font>
    <font>
      <i/>
      <sz val="14"/>
      <name val="Times New Roman"/>
      <family val="1"/>
    </font>
    <font>
      <i/>
      <sz val="10"/>
      <name val="Arial"/>
      <family val="2"/>
    </font>
    <font>
      <b/>
      <sz val="16"/>
      <color theme="1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rgb="FFFCEAD0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0" fontId="1" fillId="2" borderId="0" applyNumberFormat="0" applyBorder="0" applyAlignment="0" applyProtection="0"/>
    <xf numFmtId="0" fontId="14" fillId="0" borderId="0"/>
  </cellStyleXfs>
  <cellXfs count="45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2" fillId="0" borderId="0" xfId="0" applyFont="1"/>
    <xf numFmtId="0" fontId="3" fillId="0" borderId="0" xfId="0" applyFont="1" applyAlignment="1">
      <alignment horizontal="right"/>
    </xf>
    <xf numFmtId="0" fontId="3" fillId="0" borderId="0" xfId="1" applyFont="1" applyFill="1" applyAlignment="1">
      <alignment horizontal="right"/>
    </xf>
    <xf numFmtId="2" fontId="3" fillId="0" borderId="0" xfId="0" applyNumberFormat="1" applyFont="1"/>
    <xf numFmtId="0" fontId="3" fillId="0" borderId="0" xfId="0" applyFont="1" applyAlignment="1">
      <alignment horizontal="center" wrapText="1"/>
    </xf>
    <xf numFmtId="0" fontId="2" fillId="0" borderId="0" xfId="0" applyFont="1" applyAlignment="1">
      <alignment horizontal="center" vertical="center"/>
    </xf>
    <xf numFmtId="164" fontId="2" fillId="0" borderId="0" xfId="0" applyNumberFormat="1" applyFont="1"/>
    <xf numFmtId="164" fontId="2" fillId="0" borderId="0" xfId="0" applyNumberFormat="1" applyFont="1" applyAlignment="1">
      <alignment horizontal="right"/>
    </xf>
    <xf numFmtId="0" fontId="0" fillId="3" borderId="0" xfId="0" applyFill="1"/>
    <xf numFmtId="0" fontId="2" fillId="3" borderId="0" xfId="0" applyFont="1" applyFill="1"/>
    <xf numFmtId="0" fontId="9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10" fillId="4" borderId="0" xfId="0" applyFont="1" applyFill="1"/>
    <xf numFmtId="0" fontId="0" fillId="4" borderId="0" xfId="0" applyFill="1"/>
    <xf numFmtId="0" fontId="11" fillId="4" borderId="0" xfId="0" applyFont="1" applyFill="1"/>
    <xf numFmtId="0" fontId="12" fillId="4" borderId="0" xfId="0" applyFont="1" applyFill="1"/>
    <xf numFmtId="0" fontId="13" fillId="4" borderId="0" xfId="0" applyFont="1" applyFill="1"/>
    <xf numFmtId="0" fontId="4" fillId="0" borderId="0" xfId="0" applyFont="1"/>
    <xf numFmtId="0" fontId="3" fillId="3" borderId="0" xfId="2" applyFont="1" applyFill="1"/>
    <xf numFmtId="0" fontId="14" fillId="3" borderId="0" xfId="2" applyFill="1"/>
    <xf numFmtId="0" fontId="14" fillId="0" borderId="0" xfId="2"/>
    <xf numFmtId="0" fontId="15" fillId="3" borderId="0" xfId="2" applyFont="1" applyFill="1" applyAlignment="1">
      <alignment horizontal="left" vertical="center" wrapText="1"/>
    </xf>
    <xf numFmtId="0" fontId="16" fillId="3" borderId="0" xfId="2" applyFont="1" applyFill="1" applyAlignment="1">
      <alignment horizontal="left" vertical="center" wrapText="1"/>
    </xf>
    <xf numFmtId="0" fontId="3" fillId="3" borderId="0" xfId="2" applyFont="1" applyFill="1" applyAlignment="1">
      <alignment horizontal="left" vertical="center" wrapText="1"/>
    </xf>
    <xf numFmtId="0" fontId="17" fillId="3" borderId="0" xfId="2" applyFont="1" applyFill="1" applyAlignment="1">
      <alignment horizontal="left" vertical="center" wrapText="1"/>
    </xf>
    <xf numFmtId="0" fontId="16" fillId="3" borderId="0" xfId="2" applyFont="1" applyFill="1"/>
    <xf numFmtId="0" fontId="18" fillId="3" borderId="0" xfId="2" applyFont="1" applyFill="1" applyAlignment="1">
      <alignment horizontal="left" wrapText="1"/>
    </xf>
    <xf numFmtId="0" fontId="19" fillId="3" borderId="0" xfId="2" applyFont="1" applyFill="1"/>
    <xf numFmtId="0" fontId="19" fillId="0" borderId="0" xfId="2" applyFont="1"/>
    <xf numFmtId="0" fontId="20" fillId="4" borderId="0" xfId="2" applyFont="1" applyFill="1"/>
    <xf numFmtId="0" fontId="3" fillId="3" borderId="0" xfId="2" applyFont="1" applyFill="1" applyAlignment="1">
      <alignment wrapText="1"/>
    </xf>
    <xf numFmtId="0" fontId="14" fillId="3" borderId="0" xfId="2" applyFill="1" applyAlignment="1">
      <alignment wrapText="1"/>
    </xf>
    <xf numFmtId="0" fontId="3" fillId="0" borderId="0" xfId="2" applyFont="1"/>
    <xf numFmtId="0" fontId="14" fillId="3" borderId="0" xfId="2" applyFill="1" applyAlignment="1">
      <alignment vertical="center"/>
    </xf>
    <xf numFmtId="0" fontId="20" fillId="4" borderId="0" xfId="2" applyFont="1" applyFill="1" applyAlignment="1">
      <alignment vertical="center"/>
    </xf>
    <xf numFmtId="0" fontId="4" fillId="0" borderId="0" xfId="0" applyFont="1" applyAlignment="1">
      <alignment horizontal="center" wrapText="1"/>
    </xf>
    <xf numFmtId="0" fontId="2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 wrapText="1"/>
    </xf>
    <xf numFmtId="0" fontId="2" fillId="3" borderId="0" xfId="0" applyFont="1" applyFill="1" applyAlignment="1">
      <alignment vertical="top" wrapText="1"/>
    </xf>
    <xf numFmtId="0" fontId="9" fillId="3" borderId="0" xfId="0" applyFont="1" applyFill="1" applyAlignment="1">
      <alignment horizontal="center"/>
    </xf>
  </cellXfs>
  <cellStyles count="3">
    <cellStyle name="Bueno" xfId="1" builtinId="26"/>
    <cellStyle name="Normal" xfId="0" builtinId="0"/>
    <cellStyle name="Normal 2" xfId="2" xr:uid="{07D2205F-8928-41F5-B0A7-38563F218887}"/>
  </cellStyles>
  <dxfs count="0"/>
  <tableStyles count="0" defaultTableStyle="TableStyleMedium2" defaultPivotStyle="PivotStyleLight16"/>
  <colors>
    <mruColors>
      <color rgb="FF000066"/>
      <color rgb="FF0909FF"/>
      <color rgb="FFB9B9FF"/>
      <color rgb="FF00542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428625</xdr:colOff>
      <xdr:row>10</xdr:row>
      <xdr:rowOff>142874</xdr:rowOff>
    </xdr:from>
    <xdr:to>
      <xdr:col>15</xdr:col>
      <xdr:colOff>500535</xdr:colOff>
      <xdr:row>32</xdr:row>
      <xdr:rowOff>47623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74719" y="1131093"/>
          <a:ext cx="6167910" cy="435768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046CA0-3894-42DB-AEF9-E1471BB55083}">
  <dimension ref="A1:AM70"/>
  <sheetViews>
    <sheetView zoomScaleNormal="100" workbookViewId="0">
      <selection activeCell="B16" sqref="B16"/>
    </sheetView>
  </sheetViews>
  <sheetFormatPr baseColWidth="10" defaultColWidth="9.140625" defaultRowHeight="15.75" x14ac:dyDescent="0.25"/>
  <cols>
    <col min="1" max="1" width="9.140625" style="36"/>
    <col min="2" max="2" width="174.7109375" style="24" customWidth="1"/>
    <col min="3" max="16384" width="9.140625" style="24"/>
  </cols>
  <sheetData>
    <row r="1" spans="1:39" ht="17.100000000000001" customHeight="1" x14ac:dyDescent="0.25">
      <c r="A1" s="22"/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  <c r="T1" s="23"/>
      <c r="U1" s="23"/>
      <c r="V1" s="23"/>
      <c r="W1" s="23"/>
      <c r="X1" s="23"/>
      <c r="Y1" s="23"/>
      <c r="Z1" s="23"/>
      <c r="AA1" s="23"/>
      <c r="AB1" s="23"/>
      <c r="AC1" s="23"/>
      <c r="AD1" s="23"/>
      <c r="AE1" s="23"/>
      <c r="AF1" s="23"/>
      <c r="AG1" s="23"/>
      <c r="AH1" s="23"/>
      <c r="AI1" s="23"/>
      <c r="AJ1" s="23"/>
      <c r="AK1" s="23"/>
      <c r="AL1" s="23"/>
      <c r="AM1" s="23"/>
    </row>
    <row r="2" spans="1:39" ht="17.100000000000001" customHeight="1" x14ac:dyDescent="0.25">
      <c r="A2" s="22"/>
      <c r="B2" s="25" t="s">
        <v>77</v>
      </c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  <c r="U2" s="23"/>
      <c r="V2" s="23"/>
      <c r="W2" s="23"/>
      <c r="X2" s="23"/>
      <c r="Y2" s="23"/>
      <c r="Z2" s="23"/>
      <c r="AA2" s="23"/>
      <c r="AB2" s="23"/>
      <c r="AC2" s="23"/>
      <c r="AD2" s="23"/>
      <c r="AE2" s="23"/>
      <c r="AF2" s="23"/>
      <c r="AG2" s="23"/>
      <c r="AH2" s="23"/>
      <c r="AI2" s="23"/>
      <c r="AJ2" s="23"/>
      <c r="AK2" s="23"/>
      <c r="AL2" s="23"/>
      <c r="AM2" s="23"/>
    </row>
    <row r="3" spans="1:39" ht="17.100000000000001" customHeight="1" x14ac:dyDescent="0.25">
      <c r="A3" s="22"/>
      <c r="B3" s="26" t="s">
        <v>78</v>
      </c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3"/>
      <c r="AB3" s="23"/>
      <c r="AC3" s="23"/>
      <c r="AD3" s="23"/>
      <c r="AE3" s="23"/>
      <c r="AF3" s="23"/>
      <c r="AG3" s="23"/>
      <c r="AH3" s="23"/>
      <c r="AI3" s="23"/>
      <c r="AJ3" s="23"/>
      <c r="AK3" s="23"/>
      <c r="AL3" s="23"/>
      <c r="AM3" s="23"/>
    </row>
    <row r="4" spans="1:39" ht="17.100000000000001" customHeight="1" x14ac:dyDescent="0.25">
      <c r="A4" s="22"/>
      <c r="B4" s="25" t="s">
        <v>73</v>
      </c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</row>
    <row r="5" spans="1:39" ht="17.100000000000001" customHeight="1" x14ac:dyDescent="0.25">
      <c r="A5" s="22"/>
      <c r="B5" s="27" t="s">
        <v>79</v>
      </c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</row>
    <row r="6" spans="1:39" ht="39.950000000000003" customHeight="1" x14ac:dyDescent="0.25">
      <c r="A6" s="22"/>
      <c r="B6" s="28" t="s">
        <v>82</v>
      </c>
      <c r="C6" s="23"/>
      <c r="D6" s="23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</row>
    <row r="7" spans="1:39" s="32" customFormat="1" ht="17.100000000000001" customHeight="1" x14ac:dyDescent="0.3">
      <c r="A7" s="29"/>
      <c r="B7" s="30" t="s">
        <v>76</v>
      </c>
      <c r="C7" s="31"/>
      <c r="D7" s="31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31"/>
      <c r="W7" s="31"/>
      <c r="X7" s="31"/>
      <c r="Y7" s="31"/>
      <c r="Z7" s="31"/>
      <c r="AA7" s="31"/>
      <c r="AB7" s="31"/>
      <c r="AC7" s="31"/>
      <c r="AD7" s="31"/>
      <c r="AE7" s="31"/>
      <c r="AF7" s="31"/>
      <c r="AG7" s="31"/>
      <c r="AH7" s="31"/>
      <c r="AI7" s="31"/>
      <c r="AJ7" s="31"/>
      <c r="AK7" s="31"/>
      <c r="AL7" s="31"/>
      <c r="AM7" s="31"/>
    </row>
    <row r="8" spans="1:39" s="32" customFormat="1" ht="17.100000000000001" customHeight="1" x14ac:dyDescent="0.3">
      <c r="A8" s="29"/>
      <c r="B8" s="30"/>
      <c r="C8" s="31"/>
      <c r="D8" s="31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  <c r="AF8" s="31"/>
      <c r="AG8" s="31"/>
      <c r="AH8" s="31"/>
      <c r="AI8" s="31"/>
      <c r="AJ8" s="31"/>
      <c r="AK8" s="31"/>
      <c r="AL8" s="31"/>
      <c r="AM8" s="31"/>
    </row>
    <row r="9" spans="1:39" ht="30.75" customHeight="1" x14ac:dyDescent="0.3">
      <c r="A9" s="22"/>
      <c r="B9" s="38" t="s">
        <v>81</v>
      </c>
      <c r="C9" s="33"/>
      <c r="D9" s="33"/>
      <c r="E9" s="33"/>
      <c r="F9" s="3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</row>
    <row r="10" spans="1:39" x14ac:dyDescent="0.25">
      <c r="A10" s="22"/>
      <c r="B10" s="34"/>
      <c r="C10" s="23"/>
      <c r="D10" s="23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23"/>
      <c r="AL10" s="23"/>
      <c r="AM10" s="23"/>
    </row>
    <row r="11" spans="1:39" x14ac:dyDescent="0.25">
      <c r="A11" s="22"/>
      <c r="B11" s="35"/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23"/>
      <c r="AL11" s="23"/>
      <c r="AM11" s="23"/>
    </row>
    <row r="12" spans="1:39" x14ac:dyDescent="0.25">
      <c r="A12" s="22"/>
      <c r="B12" s="35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</row>
    <row r="13" spans="1:39" x14ac:dyDescent="0.25">
      <c r="A13" s="22"/>
      <c r="B13" s="35"/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23"/>
      <c r="AL13" s="23"/>
      <c r="AM13" s="23"/>
    </row>
    <row r="14" spans="1:39" x14ac:dyDescent="0.25">
      <c r="A14" s="22"/>
      <c r="B14" s="23"/>
      <c r="C14" s="23"/>
      <c r="D14" s="23"/>
      <c r="E14" s="23"/>
      <c r="F14" s="23"/>
      <c r="G14" s="23"/>
      <c r="H14" s="23"/>
      <c r="I14" s="23"/>
      <c r="J14" s="23"/>
      <c r="K14" s="23"/>
      <c r="L14" s="23"/>
      <c r="M14" s="23"/>
      <c r="N14" s="23"/>
      <c r="O14" s="23"/>
      <c r="P14" s="23"/>
      <c r="Q14" s="23"/>
      <c r="R14" s="23"/>
      <c r="S14" s="23"/>
      <c r="T14" s="23"/>
      <c r="U14" s="23"/>
      <c r="V14" s="23"/>
      <c r="W14" s="23"/>
      <c r="X14" s="23"/>
      <c r="Y14" s="23"/>
      <c r="Z14" s="23"/>
      <c r="AA14" s="23"/>
      <c r="AB14" s="23"/>
      <c r="AC14" s="23"/>
      <c r="AD14" s="23"/>
      <c r="AE14" s="23"/>
      <c r="AF14" s="23"/>
      <c r="AG14" s="23"/>
      <c r="AH14" s="23"/>
      <c r="AI14" s="23"/>
      <c r="AJ14" s="23"/>
      <c r="AK14" s="23"/>
      <c r="AL14" s="23"/>
      <c r="AM14" s="23"/>
    </row>
    <row r="15" spans="1:39" x14ac:dyDescent="0.25">
      <c r="A15" s="22"/>
      <c r="B15" s="23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</row>
    <row r="16" spans="1:39" x14ac:dyDescent="0.25">
      <c r="A16" s="22"/>
      <c r="B16" s="23"/>
      <c r="C16" s="23"/>
      <c r="D16" s="23"/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23"/>
      <c r="AL16" s="23"/>
      <c r="AM16" s="23"/>
    </row>
    <row r="17" spans="1:39" x14ac:dyDescent="0.25">
      <c r="A17" s="22"/>
      <c r="B17" s="37"/>
      <c r="C17" s="23"/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3"/>
      <c r="AL17" s="23"/>
      <c r="AM17" s="23"/>
    </row>
    <row r="18" spans="1:39" x14ac:dyDescent="0.25">
      <c r="A18" s="22"/>
      <c r="B18" s="23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</row>
    <row r="19" spans="1:39" x14ac:dyDescent="0.25">
      <c r="A19" s="22"/>
      <c r="B19" s="23"/>
      <c r="C19" s="23"/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23"/>
      <c r="AL19" s="23"/>
      <c r="AM19" s="23"/>
    </row>
    <row r="20" spans="1:39" x14ac:dyDescent="0.25">
      <c r="A20" s="22"/>
      <c r="B20" s="23"/>
      <c r="C20" s="23"/>
      <c r="D20" s="23"/>
      <c r="E20" s="23"/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23"/>
      <c r="AL20" s="23"/>
      <c r="AM20" s="23"/>
    </row>
    <row r="21" spans="1:39" x14ac:dyDescent="0.25">
      <c r="A21" s="22"/>
      <c r="B21" s="23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</row>
    <row r="22" spans="1:39" x14ac:dyDescent="0.25">
      <c r="A22" s="22"/>
      <c r="B22" s="23"/>
      <c r="C22" s="23"/>
      <c r="D22" s="23"/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</row>
    <row r="23" spans="1:39" x14ac:dyDescent="0.25">
      <c r="A23" s="22"/>
      <c r="B23" s="23"/>
      <c r="C23" s="23"/>
      <c r="D23" s="23"/>
      <c r="E23" s="23"/>
      <c r="F23" s="23"/>
      <c r="G23" s="23"/>
      <c r="H23" s="23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3"/>
      <c r="V23" s="23"/>
      <c r="W23" s="23"/>
      <c r="X23" s="23"/>
      <c r="Y23" s="23"/>
      <c r="Z23" s="23"/>
      <c r="AA23" s="23"/>
      <c r="AB23" s="23"/>
      <c r="AC23" s="23"/>
      <c r="AD23" s="23"/>
      <c r="AE23" s="23"/>
      <c r="AF23" s="23"/>
      <c r="AG23" s="23"/>
      <c r="AH23" s="23"/>
      <c r="AI23" s="23"/>
      <c r="AJ23" s="23"/>
      <c r="AK23" s="23"/>
      <c r="AL23" s="23"/>
      <c r="AM23" s="23"/>
    </row>
    <row r="24" spans="1:39" x14ac:dyDescent="0.25">
      <c r="A24" s="22"/>
      <c r="B24" s="23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</row>
    <row r="25" spans="1:39" x14ac:dyDescent="0.25">
      <c r="A25" s="22"/>
      <c r="B25" s="23"/>
      <c r="C25" s="23"/>
      <c r="D25" s="23"/>
      <c r="E25" s="23"/>
      <c r="F25" s="23"/>
      <c r="G25" s="23"/>
      <c r="H25" s="23"/>
      <c r="I25" s="23"/>
      <c r="J25" s="23"/>
      <c r="K25" s="23"/>
      <c r="L25" s="23"/>
      <c r="M25" s="23"/>
      <c r="N25" s="23"/>
      <c r="O25" s="23"/>
      <c r="P25" s="23"/>
      <c r="Q25" s="23"/>
      <c r="R25" s="23"/>
      <c r="S25" s="23"/>
      <c r="T25" s="23"/>
      <c r="U25" s="23"/>
      <c r="V25" s="23"/>
      <c r="W25" s="23"/>
      <c r="X25" s="23"/>
      <c r="Y25" s="23"/>
      <c r="Z25" s="23"/>
      <c r="AA25" s="23"/>
      <c r="AB25" s="23"/>
      <c r="AC25" s="23"/>
      <c r="AD25" s="23"/>
      <c r="AE25" s="23"/>
      <c r="AF25" s="23"/>
      <c r="AG25" s="23"/>
      <c r="AH25" s="23"/>
      <c r="AI25" s="23"/>
      <c r="AJ25" s="23"/>
      <c r="AK25" s="23"/>
      <c r="AL25" s="23"/>
      <c r="AM25" s="23"/>
    </row>
    <row r="26" spans="1:39" x14ac:dyDescent="0.25">
      <c r="A26" s="22"/>
      <c r="B26" s="23"/>
      <c r="C26" s="23"/>
      <c r="D26" s="23"/>
      <c r="E26" s="23"/>
      <c r="F26" s="23"/>
      <c r="G26" s="23"/>
      <c r="H26" s="23"/>
      <c r="I26" s="23"/>
      <c r="J26" s="23"/>
      <c r="K26" s="23"/>
      <c r="L26" s="23"/>
      <c r="M26" s="23"/>
      <c r="N26" s="23"/>
      <c r="O26" s="23"/>
      <c r="P26" s="23"/>
      <c r="Q26" s="23"/>
      <c r="R26" s="23"/>
      <c r="S26" s="23"/>
      <c r="T26" s="23"/>
      <c r="U26" s="23"/>
      <c r="V26" s="23"/>
      <c r="W26" s="23"/>
      <c r="X26" s="23"/>
      <c r="Y26" s="23"/>
      <c r="Z26" s="23"/>
      <c r="AA26" s="23"/>
      <c r="AB26" s="23"/>
      <c r="AC26" s="23"/>
      <c r="AD26" s="23"/>
      <c r="AE26" s="23"/>
      <c r="AF26" s="23"/>
      <c r="AG26" s="23"/>
      <c r="AH26" s="23"/>
      <c r="AI26" s="23"/>
      <c r="AJ26" s="23"/>
      <c r="AK26" s="23"/>
      <c r="AL26" s="23"/>
      <c r="AM26" s="23"/>
    </row>
    <row r="27" spans="1:39" x14ac:dyDescent="0.25">
      <c r="A27" s="22"/>
      <c r="B27" s="23"/>
      <c r="C27" s="23"/>
      <c r="D27" s="23"/>
      <c r="E27" s="23"/>
      <c r="F27" s="23"/>
      <c r="G27" s="23"/>
      <c r="H27" s="23"/>
      <c r="I27" s="23"/>
      <c r="J27" s="23"/>
      <c r="K27" s="23"/>
      <c r="L27" s="23"/>
      <c r="M27" s="23"/>
      <c r="N27" s="23"/>
      <c r="O27" s="23"/>
      <c r="P27" s="23"/>
      <c r="Q27" s="23"/>
      <c r="R27" s="23"/>
      <c r="S27" s="23"/>
      <c r="T27" s="23"/>
      <c r="U27" s="23"/>
      <c r="V27" s="23"/>
      <c r="W27" s="23"/>
      <c r="X27" s="23"/>
      <c r="Y27" s="23"/>
      <c r="Z27" s="23"/>
      <c r="AA27" s="23"/>
      <c r="AB27" s="23"/>
      <c r="AC27" s="23"/>
      <c r="AD27" s="23"/>
      <c r="AE27" s="23"/>
      <c r="AF27" s="23"/>
      <c r="AG27" s="23"/>
      <c r="AH27" s="23"/>
      <c r="AI27" s="23"/>
      <c r="AJ27" s="23"/>
      <c r="AK27" s="23"/>
      <c r="AL27" s="23"/>
      <c r="AM27" s="23"/>
    </row>
    <row r="28" spans="1:39" x14ac:dyDescent="0.25">
      <c r="A28" s="22"/>
      <c r="B28" s="23"/>
      <c r="C28" s="23"/>
      <c r="D28" s="23"/>
      <c r="E28" s="23"/>
      <c r="F28" s="23"/>
      <c r="G28" s="23"/>
      <c r="H28" s="23"/>
      <c r="I28" s="23"/>
      <c r="J28" s="23"/>
      <c r="K28" s="23"/>
      <c r="L28" s="23"/>
      <c r="M28" s="23"/>
      <c r="N28" s="23"/>
      <c r="O28" s="23"/>
      <c r="P28" s="23"/>
      <c r="Q28" s="23"/>
      <c r="R28" s="23"/>
      <c r="S28" s="23"/>
      <c r="T28" s="23"/>
      <c r="U28" s="23"/>
      <c r="V28" s="23"/>
      <c r="W28" s="23"/>
      <c r="X28" s="23"/>
      <c r="Y28" s="23"/>
      <c r="Z28" s="23"/>
      <c r="AA28" s="23"/>
      <c r="AB28" s="23"/>
      <c r="AC28" s="23"/>
      <c r="AD28" s="23"/>
      <c r="AE28" s="23"/>
      <c r="AF28" s="23"/>
      <c r="AG28" s="23"/>
      <c r="AH28" s="23"/>
      <c r="AI28" s="23"/>
      <c r="AJ28" s="23"/>
      <c r="AK28" s="23"/>
      <c r="AL28" s="23"/>
      <c r="AM28" s="23"/>
    </row>
    <row r="29" spans="1:39" x14ac:dyDescent="0.25">
      <c r="A29" s="22"/>
      <c r="B29" s="23"/>
      <c r="C29" s="23"/>
      <c r="D29" s="23"/>
      <c r="E29" s="23"/>
      <c r="F29" s="23"/>
      <c r="G29" s="23"/>
      <c r="H29" s="23"/>
      <c r="I29" s="23"/>
      <c r="J29" s="23"/>
      <c r="K29" s="23"/>
      <c r="L29" s="23"/>
      <c r="M29" s="23"/>
      <c r="N29" s="23"/>
      <c r="O29" s="23"/>
      <c r="P29" s="23"/>
      <c r="Q29" s="23"/>
      <c r="R29" s="23"/>
      <c r="S29" s="23"/>
      <c r="T29" s="23"/>
      <c r="U29" s="23"/>
      <c r="V29" s="23"/>
      <c r="W29" s="23"/>
      <c r="X29" s="23"/>
      <c r="Y29" s="23"/>
      <c r="Z29" s="23"/>
      <c r="AA29" s="23"/>
      <c r="AB29" s="23"/>
      <c r="AC29" s="23"/>
      <c r="AD29" s="23"/>
      <c r="AE29" s="23"/>
      <c r="AF29" s="23"/>
      <c r="AG29" s="23"/>
      <c r="AH29" s="23"/>
      <c r="AI29" s="23"/>
      <c r="AJ29" s="23"/>
      <c r="AK29" s="23"/>
      <c r="AL29" s="23"/>
      <c r="AM29" s="23"/>
    </row>
    <row r="30" spans="1:39" x14ac:dyDescent="0.25">
      <c r="A30" s="22"/>
      <c r="B30" s="23"/>
      <c r="C30" s="23"/>
      <c r="D30" s="23"/>
      <c r="E30" s="23"/>
      <c r="F30" s="23"/>
      <c r="G30" s="23"/>
      <c r="H30" s="23"/>
      <c r="I30" s="23"/>
      <c r="J30" s="23"/>
      <c r="K30" s="23"/>
      <c r="L30" s="23"/>
      <c r="M30" s="23"/>
      <c r="N30" s="23"/>
      <c r="O30" s="23"/>
      <c r="P30" s="23"/>
      <c r="Q30" s="23"/>
      <c r="R30" s="23"/>
      <c r="S30" s="23"/>
      <c r="T30" s="23"/>
      <c r="U30" s="23"/>
      <c r="V30" s="23"/>
      <c r="W30" s="23"/>
      <c r="X30" s="23"/>
      <c r="Y30" s="23"/>
      <c r="Z30" s="23"/>
      <c r="AA30" s="23"/>
      <c r="AB30" s="23"/>
      <c r="AC30" s="23"/>
      <c r="AD30" s="23"/>
      <c r="AE30" s="23"/>
      <c r="AF30" s="23"/>
      <c r="AG30" s="23"/>
      <c r="AH30" s="23"/>
      <c r="AI30" s="23"/>
      <c r="AJ30" s="23"/>
      <c r="AK30" s="23"/>
      <c r="AL30" s="23"/>
      <c r="AM30" s="23"/>
    </row>
    <row r="31" spans="1:39" x14ac:dyDescent="0.25">
      <c r="A31" s="22"/>
      <c r="B31" s="23"/>
      <c r="C31" s="23"/>
      <c r="D31" s="23"/>
      <c r="E31" s="23"/>
      <c r="F31" s="23"/>
      <c r="G31" s="23"/>
      <c r="H31" s="23"/>
      <c r="I31" s="23"/>
      <c r="J31" s="23"/>
      <c r="K31" s="23"/>
      <c r="L31" s="23"/>
      <c r="M31" s="23"/>
      <c r="N31" s="23"/>
      <c r="O31" s="23"/>
      <c r="P31" s="23"/>
      <c r="Q31" s="23"/>
      <c r="R31" s="23"/>
      <c r="S31" s="23"/>
      <c r="T31" s="23"/>
      <c r="U31" s="23"/>
      <c r="V31" s="23"/>
      <c r="W31" s="23"/>
      <c r="X31" s="23"/>
      <c r="Y31" s="23"/>
      <c r="Z31" s="23"/>
      <c r="AA31" s="23"/>
      <c r="AB31" s="23"/>
      <c r="AC31" s="23"/>
      <c r="AD31" s="23"/>
      <c r="AE31" s="23"/>
      <c r="AF31" s="23"/>
      <c r="AG31" s="23"/>
      <c r="AH31" s="23"/>
      <c r="AI31" s="23"/>
      <c r="AJ31" s="23"/>
      <c r="AK31" s="23"/>
      <c r="AL31" s="23"/>
      <c r="AM31" s="23"/>
    </row>
    <row r="32" spans="1:39" x14ac:dyDescent="0.25">
      <c r="A32" s="22"/>
      <c r="B32" s="23"/>
      <c r="C32" s="23"/>
      <c r="D32" s="23"/>
      <c r="E32" s="23"/>
      <c r="F32" s="23"/>
      <c r="G32" s="23"/>
      <c r="H32" s="23"/>
      <c r="I32" s="23"/>
      <c r="J32" s="23"/>
      <c r="K32" s="23"/>
      <c r="L32" s="23"/>
      <c r="M32" s="23"/>
      <c r="N32" s="23"/>
      <c r="O32" s="23"/>
      <c r="P32" s="23"/>
      <c r="Q32" s="23"/>
      <c r="R32" s="23"/>
      <c r="S32" s="23"/>
      <c r="T32" s="23"/>
      <c r="U32" s="23"/>
      <c r="V32" s="23"/>
      <c r="W32" s="23"/>
      <c r="X32" s="23"/>
      <c r="Y32" s="23"/>
      <c r="Z32" s="23"/>
      <c r="AA32" s="23"/>
      <c r="AB32" s="23"/>
      <c r="AC32" s="23"/>
      <c r="AD32" s="23"/>
      <c r="AE32" s="23"/>
      <c r="AF32" s="23"/>
      <c r="AG32" s="23"/>
      <c r="AH32" s="23"/>
      <c r="AI32" s="23"/>
      <c r="AJ32" s="23"/>
      <c r="AK32" s="23"/>
      <c r="AL32" s="23"/>
      <c r="AM32" s="23"/>
    </row>
    <row r="33" spans="1:39" x14ac:dyDescent="0.25">
      <c r="A33" s="22"/>
      <c r="B33" s="23"/>
      <c r="C33" s="23"/>
      <c r="D33" s="23"/>
      <c r="E33" s="23"/>
      <c r="F33" s="23"/>
      <c r="G33" s="23"/>
      <c r="H33" s="23"/>
      <c r="I33" s="23"/>
      <c r="J33" s="23"/>
      <c r="K33" s="23"/>
      <c r="L33" s="23"/>
      <c r="M33" s="23"/>
      <c r="N33" s="23"/>
      <c r="O33" s="23"/>
      <c r="P33" s="23"/>
      <c r="Q33" s="23"/>
      <c r="R33" s="23"/>
      <c r="S33" s="23"/>
      <c r="T33" s="23"/>
      <c r="U33" s="23"/>
      <c r="V33" s="23"/>
      <c r="W33" s="23"/>
      <c r="X33" s="23"/>
      <c r="Y33" s="23"/>
      <c r="Z33" s="23"/>
      <c r="AA33" s="23"/>
      <c r="AB33" s="23"/>
      <c r="AC33" s="23"/>
      <c r="AD33" s="23"/>
      <c r="AE33" s="23"/>
      <c r="AF33" s="23"/>
      <c r="AG33" s="23"/>
      <c r="AH33" s="23"/>
      <c r="AI33" s="23"/>
      <c r="AJ33" s="23"/>
      <c r="AK33" s="23"/>
      <c r="AL33" s="23"/>
      <c r="AM33" s="23"/>
    </row>
    <row r="34" spans="1:39" x14ac:dyDescent="0.25">
      <c r="A34" s="22"/>
      <c r="B34" s="23"/>
      <c r="C34" s="23"/>
      <c r="D34" s="23"/>
      <c r="E34" s="23"/>
      <c r="F34" s="23"/>
      <c r="G34" s="23"/>
      <c r="H34" s="23"/>
      <c r="I34" s="23"/>
      <c r="J34" s="23"/>
      <c r="K34" s="23"/>
      <c r="L34" s="23"/>
      <c r="M34" s="23"/>
      <c r="N34" s="23"/>
      <c r="O34" s="23"/>
      <c r="P34" s="23"/>
      <c r="Q34" s="23"/>
      <c r="R34" s="23"/>
      <c r="S34" s="23"/>
      <c r="T34" s="23"/>
      <c r="U34" s="23"/>
      <c r="V34" s="23"/>
      <c r="W34" s="23"/>
      <c r="X34" s="23"/>
      <c r="Y34" s="23"/>
      <c r="Z34" s="23"/>
      <c r="AA34" s="23"/>
      <c r="AB34" s="23"/>
      <c r="AC34" s="23"/>
      <c r="AD34" s="23"/>
      <c r="AE34" s="23"/>
      <c r="AF34" s="23"/>
      <c r="AG34" s="23"/>
      <c r="AH34" s="23"/>
      <c r="AI34" s="23"/>
      <c r="AJ34" s="23"/>
      <c r="AK34" s="23"/>
      <c r="AL34" s="23"/>
      <c r="AM34" s="23"/>
    </row>
    <row r="35" spans="1:39" x14ac:dyDescent="0.25">
      <c r="A35" s="22"/>
      <c r="B35" s="23"/>
      <c r="C35" s="23"/>
      <c r="D35" s="23"/>
      <c r="E35" s="23"/>
      <c r="F35" s="23"/>
      <c r="G35" s="23"/>
      <c r="H35" s="23"/>
      <c r="I35" s="23"/>
      <c r="J35" s="23"/>
      <c r="K35" s="23"/>
      <c r="L35" s="23"/>
      <c r="M35" s="23"/>
      <c r="N35" s="23"/>
      <c r="O35" s="23"/>
      <c r="P35" s="23"/>
      <c r="Q35" s="23"/>
      <c r="R35" s="23"/>
      <c r="S35" s="23"/>
      <c r="T35" s="23"/>
      <c r="U35" s="23"/>
      <c r="V35" s="23"/>
      <c r="W35" s="23"/>
      <c r="X35" s="23"/>
      <c r="Y35" s="23"/>
      <c r="Z35" s="23"/>
      <c r="AA35" s="23"/>
      <c r="AB35" s="23"/>
      <c r="AC35" s="23"/>
      <c r="AD35" s="23"/>
      <c r="AE35" s="23"/>
      <c r="AF35" s="23"/>
      <c r="AG35" s="23"/>
      <c r="AH35" s="23"/>
      <c r="AI35" s="23"/>
      <c r="AJ35" s="23"/>
      <c r="AK35" s="23"/>
      <c r="AL35" s="23"/>
      <c r="AM35" s="23"/>
    </row>
    <row r="36" spans="1:39" x14ac:dyDescent="0.25">
      <c r="A36" s="22"/>
      <c r="B36" s="23"/>
      <c r="C36" s="23"/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3"/>
      <c r="AA36" s="23"/>
      <c r="AB36" s="23"/>
      <c r="AC36" s="23"/>
      <c r="AD36" s="23"/>
      <c r="AE36" s="23"/>
      <c r="AF36" s="23"/>
      <c r="AG36" s="23"/>
      <c r="AH36" s="23"/>
      <c r="AI36" s="23"/>
      <c r="AJ36" s="23"/>
      <c r="AK36" s="23"/>
      <c r="AL36" s="23"/>
      <c r="AM36" s="23"/>
    </row>
    <row r="37" spans="1:39" x14ac:dyDescent="0.25">
      <c r="A37" s="22"/>
      <c r="B37" s="23"/>
      <c r="C37" s="23"/>
      <c r="D37" s="23"/>
      <c r="E37" s="23"/>
      <c r="F37" s="23"/>
      <c r="G37" s="23"/>
      <c r="H37" s="23"/>
      <c r="I37" s="23"/>
      <c r="J37" s="23"/>
      <c r="K37" s="23"/>
      <c r="L37" s="23"/>
      <c r="M37" s="23"/>
      <c r="N37" s="23"/>
      <c r="O37" s="23"/>
      <c r="P37" s="23"/>
      <c r="Q37" s="23"/>
      <c r="R37" s="23"/>
      <c r="S37" s="23"/>
      <c r="T37" s="23"/>
      <c r="U37" s="23"/>
      <c r="V37" s="23"/>
      <c r="W37" s="23"/>
      <c r="X37" s="23"/>
      <c r="Y37" s="23"/>
      <c r="Z37" s="23"/>
      <c r="AA37" s="23"/>
      <c r="AB37" s="23"/>
      <c r="AC37" s="23"/>
      <c r="AD37" s="23"/>
      <c r="AE37" s="23"/>
      <c r="AF37" s="23"/>
      <c r="AG37" s="23"/>
      <c r="AH37" s="23"/>
      <c r="AI37" s="23"/>
      <c r="AJ37" s="23"/>
      <c r="AK37" s="23"/>
      <c r="AL37" s="23"/>
      <c r="AM37" s="23"/>
    </row>
    <row r="38" spans="1:39" x14ac:dyDescent="0.25">
      <c r="A38" s="22"/>
      <c r="B38" s="23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</row>
    <row r="39" spans="1:39" x14ac:dyDescent="0.25">
      <c r="A39" s="22"/>
      <c r="B39" s="23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</row>
    <row r="40" spans="1:39" x14ac:dyDescent="0.25">
      <c r="A40" s="22"/>
      <c r="B40" s="23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</row>
    <row r="41" spans="1:39" x14ac:dyDescent="0.25">
      <c r="A41" s="22"/>
      <c r="B41" s="23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</row>
    <row r="42" spans="1:39" x14ac:dyDescent="0.25">
      <c r="A42" s="22"/>
      <c r="B42" s="23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</row>
    <row r="43" spans="1:39" x14ac:dyDescent="0.25">
      <c r="A43" s="22"/>
      <c r="B43" s="23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</row>
    <row r="44" spans="1:39" x14ac:dyDescent="0.25">
      <c r="A44" s="22"/>
      <c r="B44" s="23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</row>
    <row r="45" spans="1:39" x14ac:dyDescent="0.25">
      <c r="A45" s="22"/>
      <c r="B45" s="23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</row>
    <row r="46" spans="1:39" x14ac:dyDescent="0.25">
      <c r="A46" s="22"/>
      <c r="B46" s="23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</row>
    <row r="47" spans="1:39" x14ac:dyDescent="0.25">
      <c r="A47" s="22"/>
      <c r="B47" s="23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</row>
    <row r="48" spans="1:39" x14ac:dyDescent="0.25">
      <c r="A48" s="22"/>
      <c r="B48" s="23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</row>
    <row r="49" spans="1:39" x14ac:dyDescent="0.25">
      <c r="A49" s="22"/>
      <c r="B49" s="23"/>
      <c r="C49" s="23"/>
      <c r="D49" s="23"/>
      <c r="E49" s="23"/>
      <c r="F49" s="23"/>
      <c r="G49" s="23"/>
      <c r="H49" s="23"/>
      <c r="I49" s="23"/>
      <c r="J49" s="23"/>
      <c r="K49" s="23"/>
      <c r="L49" s="23"/>
      <c r="M49" s="23"/>
      <c r="N49" s="23"/>
      <c r="O49" s="23"/>
      <c r="P49" s="23"/>
      <c r="Q49" s="23"/>
      <c r="R49" s="23"/>
      <c r="S49" s="23"/>
      <c r="T49" s="23"/>
      <c r="U49" s="23"/>
      <c r="V49" s="23"/>
      <c r="W49" s="23"/>
      <c r="X49" s="23"/>
      <c r="Y49" s="23"/>
      <c r="Z49" s="23"/>
      <c r="AA49" s="23"/>
      <c r="AB49" s="23"/>
      <c r="AC49" s="23"/>
      <c r="AD49" s="23"/>
      <c r="AE49" s="23"/>
      <c r="AF49" s="23"/>
      <c r="AG49" s="23"/>
      <c r="AH49" s="23"/>
      <c r="AI49" s="23"/>
      <c r="AJ49" s="23"/>
      <c r="AK49" s="23"/>
      <c r="AL49" s="23"/>
      <c r="AM49" s="23"/>
    </row>
    <row r="50" spans="1:39" x14ac:dyDescent="0.25">
      <c r="A50" s="22"/>
      <c r="B50" s="23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</row>
    <row r="51" spans="1:39" x14ac:dyDescent="0.25">
      <c r="A51" s="22"/>
      <c r="B51" s="23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</row>
    <row r="52" spans="1:39" x14ac:dyDescent="0.25">
      <c r="A52" s="22"/>
      <c r="B52" s="23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</row>
    <row r="53" spans="1:39" x14ac:dyDescent="0.25">
      <c r="A53" s="22"/>
      <c r="B53" s="23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</row>
    <row r="54" spans="1:39" x14ac:dyDescent="0.25">
      <c r="A54" s="22"/>
      <c r="B54" s="23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</row>
    <row r="55" spans="1:39" x14ac:dyDescent="0.25">
      <c r="A55" s="22"/>
      <c r="B55" s="23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</row>
    <row r="56" spans="1:39" x14ac:dyDescent="0.25">
      <c r="A56" s="22"/>
      <c r="B56" s="23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</row>
    <row r="57" spans="1:39" x14ac:dyDescent="0.25">
      <c r="A57" s="22"/>
      <c r="B57" s="23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</row>
    <row r="58" spans="1:39" x14ac:dyDescent="0.25">
      <c r="A58" s="22"/>
      <c r="B58" s="23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</row>
    <row r="59" spans="1:39" x14ac:dyDescent="0.25">
      <c r="A59" s="22"/>
      <c r="B59" s="23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</row>
    <row r="60" spans="1:39" x14ac:dyDescent="0.25">
      <c r="A60" s="22"/>
      <c r="B60" s="23"/>
      <c r="C60" s="23"/>
      <c r="D60" s="23"/>
      <c r="E60" s="23"/>
      <c r="F60" s="23"/>
      <c r="G60" s="23"/>
      <c r="H60" s="23"/>
      <c r="I60" s="23"/>
      <c r="J60" s="23"/>
      <c r="K60" s="23"/>
      <c r="L60" s="23"/>
      <c r="M60" s="23"/>
      <c r="N60" s="23"/>
      <c r="O60" s="23"/>
      <c r="P60" s="23"/>
      <c r="Q60" s="23"/>
      <c r="R60" s="23"/>
      <c r="S60" s="23"/>
      <c r="T60" s="23"/>
      <c r="U60" s="23"/>
      <c r="V60" s="23"/>
      <c r="W60" s="23"/>
      <c r="X60" s="23"/>
      <c r="Y60" s="23"/>
      <c r="Z60" s="23"/>
      <c r="AA60" s="23"/>
      <c r="AB60" s="23"/>
      <c r="AC60" s="23"/>
      <c r="AD60" s="23"/>
      <c r="AE60" s="23"/>
      <c r="AF60" s="23"/>
      <c r="AG60" s="23"/>
      <c r="AH60" s="23"/>
      <c r="AI60" s="23"/>
      <c r="AJ60" s="23"/>
      <c r="AK60" s="23"/>
      <c r="AL60" s="23"/>
      <c r="AM60" s="23"/>
    </row>
    <row r="61" spans="1:39" x14ac:dyDescent="0.25">
      <c r="A61" s="22"/>
      <c r="B61" s="23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</row>
    <row r="62" spans="1:39" x14ac:dyDescent="0.25">
      <c r="A62" s="22"/>
      <c r="B62" s="23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</row>
    <row r="63" spans="1:39" x14ac:dyDescent="0.25">
      <c r="A63" s="22"/>
      <c r="B63" s="23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</row>
    <row r="64" spans="1:39" x14ac:dyDescent="0.25">
      <c r="A64" s="22"/>
      <c r="B64" s="23"/>
      <c r="C64" s="23"/>
      <c r="D64" s="23"/>
      <c r="E64" s="23"/>
      <c r="F64" s="23"/>
      <c r="G64" s="23"/>
      <c r="H64" s="23"/>
      <c r="I64" s="23"/>
      <c r="J64" s="23"/>
      <c r="K64" s="23"/>
      <c r="L64" s="23"/>
      <c r="M64" s="23"/>
      <c r="N64" s="23"/>
      <c r="O64" s="23"/>
      <c r="P64" s="23"/>
      <c r="Q64" s="23"/>
      <c r="R64" s="23"/>
      <c r="S64" s="23"/>
      <c r="T64" s="23"/>
      <c r="U64" s="23"/>
      <c r="V64" s="23"/>
      <c r="W64" s="23"/>
      <c r="X64" s="23"/>
      <c r="Y64" s="23"/>
      <c r="Z64" s="23"/>
      <c r="AA64" s="23"/>
      <c r="AB64" s="23"/>
      <c r="AC64" s="23"/>
      <c r="AD64" s="23"/>
      <c r="AE64" s="23"/>
      <c r="AF64" s="23"/>
      <c r="AG64" s="23"/>
      <c r="AH64" s="23"/>
      <c r="AI64" s="23"/>
      <c r="AJ64" s="23"/>
      <c r="AK64" s="23"/>
      <c r="AL64" s="23"/>
      <c r="AM64" s="23"/>
    </row>
    <row r="65" spans="1:39" x14ac:dyDescent="0.25">
      <c r="A65" s="22"/>
      <c r="B65" s="23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</row>
    <row r="66" spans="1:39" x14ac:dyDescent="0.25">
      <c r="A66" s="22"/>
      <c r="B66" s="23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</row>
    <row r="67" spans="1:39" x14ac:dyDescent="0.25">
      <c r="A67" s="22"/>
      <c r="B67" s="23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</row>
    <row r="68" spans="1:39" x14ac:dyDescent="0.25">
      <c r="A68" s="22"/>
      <c r="B68" s="23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</row>
    <row r="69" spans="1:39" x14ac:dyDescent="0.25">
      <c r="A69" s="22"/>
      <c r="B69" s="23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</row>
    <row r="70" spans="1:39" x14ac:dyDescent="0.25">
      <c r="A70" s="22"/>
      <c r="B70" s="23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</row>
  </sheetData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Y119"/>
  <sheetViews>
    <sheetView tabSelected="1" zoomScale="80" zoomScaleNormal="80" workbookViewId="0">
      <selection activeCell="A7" sqref="A7"/>
    </sheetView>
  </sheetViews>
  <sheetFormatPr baseColWidth="10" defaultColWidth="11.42578125" defaultRowHeight="15" x14ac:dyDescent="0.25"/>
  <cols>
    <col min="1" max="1" width="15.85546875" style="1" customWidth="1"/>
    <col min="2" max="2" width="15.85546875" customWidth="1"/>
    <col min="3" max="3" width="15.5703125" customWidth="1"/>
    <col min="4" max="4" width="15.42578125" customWidth="1"/>
    <col min="5" max="6" width="14.28515625" customWidth="1"/>
  </cols>
  <sheetData>
    <row r="1" spans="1:25" ht="15.75" x14ac:dyDescent="0.25">
      <c r="A1" s="16" t="s">
        <v>77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  <c r="W1" s="17"/>
      <c r="X1" s="17"/>
      <c r="Y1" s="17"/>
    </row>
    <row r="2" spans="1:25" ht="18.75" x14ac:dyDescent="0.3">
      <c r="A2" s="18" t="s">
        <v>73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  <c r="W2" s="17"/>
      <c r="X2" s="17"/>
      <c r="Y2" s="17"/>
    </row>
    <row r="3" spans="1:25" ht="15.75" x14ac:dyDescent="0.25">
      <c r="A3" s="16" t="s">
        <v>74</v>
      </c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</row>
    <row r="4" spans="1:25" ht="15.75" x14ac:dyDescent="0.25">
      <c r="A4" s="16" t="s">
        <v>75</v>
      </c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</row>
    <row r="5" spans="1:25" ht="15.75" x14ac:dyDescent="0.25">
      <c r="A5" s="19" t="s">
        <v>76</v>
      </c>
      <c r="B5" s="17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  <c r="W5" s="17"/>
      <c r="X5" s="17"/>
      <c r="Y5" s="17"/>
    </row>
    <row r="6" spans="1:25" x14ac:dyDescent="0.25">
      <c r="A6" s="20"/>
      <c r="B6" s="17"/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17"/>
      <c r="W6" s="17"/>
      <c r="X6" s="17"/>
      <c r="Y6" s="17"/>
    </row>
    <row r="7" spans="1:25" ht="15.75" x14ac:dyDescent="0.25">
      <c r="A7" s="21" t="s">
        <v>80</v>
      </c>
      <c r="B7" s="12"/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</row>
    <row r="8" spans="1:25" x14ac:dyDescent="0.25">
      <c r="A8" s="42"/>
      <c r="B8" s="42"/>
      <c r="C8" s="42"/>
      <c r="D8" s="42"/>
      <c r="E8" s="42"/>
      <c r="F8" s="4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</row>
    <row r="9" spans="1:25" ht="31.5" x14ac:dyDescent="0.25">
      <c r="A9" s="9" t="s">
        <v>60</v>
      </c>
      <c r="B9" s="8" t="s">
        <v>61</v>
      </c>
      <c r="C9" s="8" t="s">
        <v>62</v>
      </c>
      <c r="D9" s="8" t="s">
        <v>64</v>
      </c>
      <c r="E9" s="8" t="s">
        <v>65</v>
      </c>
      <c r="F9" s="8" t="s">
        <v>63</v>
      </c>
      <c r="G9" s="12"/>
      <c r="H9" s="12"/>
      <c r="I9" s="44" t="s">
        <v>71</v>
      </c>
      <c r="J9" s="44"/>
      <c r="K9" s="44"/>
      <c r="L9" s="44"/>
      <c r="M9" s="44"/>
      <c r="N9" s="44"/>
      <c r="O9" s="44"/>
      <c r="P9" s="12"/>
      <c r="Q9" s="12"/>
      <c r="R9" s="12"/>
      <c r="S9" s="12"/>
      <c r="T9" s="12"/>
      <c r="U9" s="12"/>
      <c r="V9" s="12"/>
    </row>
    <row r="10" spans="1:25" ht="15.75" x14ac:dyDescent="0.25">
      <c r="A10" s="9" t="s">
        <v>66</v>
      </c>
      <c r="B10" s="14" t="s">
        <v>43</v>
      </c>
      <c r="C10" s="14" t="s">
        <v>44</v>
      </c>
      <c r="D10" s="3" t="s">
        <v>45</v>
      </c>
      <c r="E10" s="3" t="s">
        <v>46</v>
      </c>
      <c r="F10" s="14" t="s">
        <v>47</v>
      </c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</row>
    <row r="11" spans="1:25" ht="15.75" x14ac:dyDescent="0.25">
      <c r="A11" s="41" t="s">
        <v>68</v>
      </c>
      <c r="B11" s="41"/>
      <c r="C11" s="41"/>
      <c r="D11" s="41"/>
      <c r="E11" s="41"/>
      <c r="F11" s="41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</row>
    <row r="12" spans="1:25" ht="15.75" x14ac:dyDescent="0.25">
      <c r="A12" s="3" t="s">
        <v>48</v>
      </c>
      <c r="B12" s="5">
        <v>73.03</v>
      </c>
      <c r="C12" s="5">
        <v>77.66</v>
      </c>
      <c r="D12" s="5">
        <v>69.44</v>
      </c>
      <c r="E12" s="5">
        <v>79.429000000000002</v>
      </c>
      <c r="F12" s="5">
        <v>76.099999999999994</v>
      </c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</row>
    <row r="13" spans="1:25" ht="15.75" x14ac:dyDescent="0.25">
      <c r="A13" s="3" t="s">
        <v>49</v>
      </c>
      <c r="B13" s="5">
        <v>0.51100000000000001</v>
      </c>
      <c r="C13" s="5">
        <v>0.33100000000000002</v>
      </c>
      <c r="D13" s="5">
        <v>0.443</v>
      </c>
      <c r="E13" s="5">
        <v>0.309</v>
      </c>
      <c r="F13" s="5">
        <v>0.317</v>
      </c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</row>
    <row r="14" spans="1:25" ht="15.75" x14ac:dyDescent="0.25">
      <c r="A14" s="3" t="s">
        <v>50</v>
      </c>
      <c r="B14" s="5">
        <v>12.37</v>
      </c>
      <c r="C14" s="5">
        <v>11.297000000000001</v>
      </c>
      <c r="D14" s="5">
        <v>15.127000000000001</v>
      </c>
      <c r="E14" s="5">
        <v>11.087</v>
      </c>
      <c r="F14" s="5">
        <v>12.602</v>
      </c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</row>
    <row r="15" spans="1:25" ht="15.75" x14ac:dyDescent="0.25">
      <c r="A15" s="3" t="s">
        <v>51</v>
      </c>
      <c r="B15" s="5">
        <v>3.4609999999999999</v>
      </c>
      <c r="C15" s="5">
        <v>2.6709999999999998</v>
      </c>
      <c r="D15" s="5">
        <v>3.5190000000000001</v>
      </c>
      <c r="E15" s="5">
        <v>1.845</v>
      </c>
      <c r="F15" s="5">
        <v>2.218</v>
      </c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</row>
    <row r="16" spans="1:25" ht="15.75" x14ac:dyDescent="0.25">
      <c r="A16" s="3" t="s">
        <v>52</v>
      </c>
      <c r="B16" s="6">
        <v>0.11600000000000001</v>
      </c>
      <c r="C16" s="5">
        <v>3.1E-2</v>
      </c>
      <c r="D16" s="5">
        <v>5.5E-2</v>
      </c>
      <c r="E16" s="5">
        <v>1.9E-2</v>
      </c>
      <c r="F16" s="5">
        <v>2.4E-2</v>
      </c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</row>
    <row r="17" spans="1:22" ht="15.75" x14ac:dyDescent="0.25">
      <c r="A17" s="3" t="s">
        <v>53</v>
      </c>
      <c r="B17" s="6">
        <v>0.99299999999999999</v>
      </c>
      <c r="C17" s="5">
        <v>0.57499999999999996</v>
      </c>
      <c r="D17" s="5">
        <v>1.052</v>
      </c>
      <c r="E17" s="5">
        <v>0.32300000000000001</v>
      </c>
      <c r="F17" s="5">
        <v>0.38300000000000001</v>
      </c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</row>
    <row r="18" spans="1:22" ht="15.75" x14ac:dyDescent="0.25">
      <c r="A18" s="3" t="s">
        <v>54</v>
      </c>
      <c r="B18" s="6">
        <v>4.1100000000000003</v>
      </c>
      <c r="C18" s="5">
        <v>0.79500000000000004</v>
      </c>
      <c r="D18" s="5">
        <v>1.968</v>
      </c>
      <c r="E18" s="5">
        <v>1.081</v>
      </c>
      <c r="F18" s="5">
        <v>0.98</v>
      </c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</row>
    <row r="19" spans="1:22" ht="15.75" x14ac:dyDescent="0.25">
      <c r="A19" s="3" t="s">
        <v>55</v>
      </c>
      <c r="B19" s="6">
        <v>2.5609999999999999</v>
      </c>
      <c r="C19" s="5">
        <v>5.109</v>
      </c>
      <c r="D19" s="5">
        <v>4.5049999999999999</v>
      </c>
      <c r="E19" s="5">
        <v>4.585</v>
      </c>
      <c r="F19" s="5">
        <v>5.8259999999999996</v>
      </c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</row>
    <row r="20" spans="1:22" ht="15.75" x14ac:dyDescent="0.25">
      <c r="A20" s="3" t="s">
        <v>56</v>
      </c>
      <c r="B20" s="6">
        <v>1.829</v>
      </c>
      <c r="C20" s="5">
        <v>1.046</v>
      </c>
      <c r="D20" s="5">
        <v>2.8959999999999999</v>
      </c>
      <c r="E20" s="5">
        <v>0.67300000000000004</v>
      </c>
      <c r="F20" s="5">
        <v>0.76100000000000001</v>
      </c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</row>
    <row r="21" spans="1:22" ht="15.75" x14ac:dyDescent="0.25">
      <c r="A21" s="3" t="s">
        <v>57</v>
      </c>
      <c r="B21" s="6">
        <v>8.6999999999999994E-2</v>
      </c>
      <c r="C21" s="5">
        <v>7.9000000000000001E-2</v>
      </c>
      <c r="D21" s="5">
        <v>9.5000000000000001E-2</v>
      </c>
      <c r="E21" s="5">
        <v>5.8999999999999997E-2</v>
      </c>
      <c r="F21" s="5">
        <v>7.8E-2</v>
      </c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</row>
    <row r="22" spans="1:22" ht="15.75" x14ac:dyDescent="0.25">
      <c r="A22" s="3" t="s">
        <v>58</v>
      </c>
      <c r="B22" s="6">
        <v>0.92</v>
      </c>
      <c r="C22" s="5">
        <v>0.4</v>
      </c>
      <c r="D22" s="5">
        <v>0.8</v>
      </c>
      <c r="E22" s="5">
        <v>0.49</v>
      </c>
      <c r="F22" s="5">
        <v>0.61</v>
      </c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</row>
    <row r="23" spans="1:22" ht="15.75" x14ac:dyDescent="0.25">
      <c r="A23" s="3" t="s">
        <v>59</v>
      </c>
      <c r="B23" s="6">
        <v>99.988</v>
      </c>
      <c r="C23" s="5">
        <v>99.994</v>
      </c>
      <c r="D23" s="5">
        <v>99.9</v>
      </c>
      <c r="E23" s="5">
        <v>99.9</v>
      </c>
      <c r="F23" s="5">
        <v>99.899000000000001</v>
      </c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</row>
    <row r="24" spans="1:22" ht="15.75" x14ac:dyDescent="0.25">
      <c r="A24" s="2"/>
      <c r="B24" s="4"/>
      <c r="C24" s="4"/>
      <c r="D24" s="4"/>
      <c r="E24" s="4"/>
      <c r="F24" s="4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</row>
    <row r="25" spans="1:22" ht="15.75" x14ac:dyDescent="0.25">
      <c r="A25" s="39" t="s">
        <v>67</v>
      </c>
      <c r="B25" s="40"/>
      <c r="C25" s="40"/>
      <c r="D25" s="40"/>
      <c r="E25" s="40"/>
      <c r="F25" s="40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</row>
    <row r="26" spans="1:22" ht="15.75" x14ac:dyDescent="0.25">
      <c r="A26" s="3" t="s">
        <v>0</v>
      </c>
      <c r="B26" s="7">
        <v>13.227870935571461</v>
      </c>
      <c r="C26" s="7">
        <v>14.461057255813035</v>
      </c>
      <c r="D26" s="7">
        <v>38.780151799586761</v>
      </c>
      <c r="E26" s="7">
        <v>2.7779480388723767</v>
      </c>
      <c r="F26" s="7">
        <v>12.465454146024424</v>
      </c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</row>
    <row r="27" spans="1:22" ht="15.75" x14ac:dyDescent="0.25">
      <c r="A27" s="3" t="s">
        <v>1</v>
      </c>
      <c r="B27" s="7">
        <v>1.8269471683088256</v>
      </c>
      <c r="C27" s="7">
        <v>1.9967511882012774</v>
      </c>
      <c r="D27" s="7">
        <v>2.3269285123722083</v>
      </c>
      <c r="E27" s="7">
        <v>1.0176604845158477</v>
      </c>
      <c r="F27" s="7">
        <v>1.3732294001599268</v>
      </c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</row>
    <row r="28" spans="1:22" ht="15.75" x14ac:dyDescent="0.25">
      <c r="A28" s="3" t="s">
        <v>2</v>
      </c>
      <c r="B28" s="7">
        <v>8.9833092696972052</v>
      </c>
      <c r="C28" s="7">
        <v>7.7106692510709625</v>
      </c>
      <c r="D28" s="7">
        <v>10.73462492744591</v>
      </c>
      <c r="E28" s="7">
        <v>11.263465767161666</v>
      </c>
      <c r="F28" s="7">
        <v>7.5966673643727294</v>
      </c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</row>
    <row r="29" spans="1:22" ht="15.75" x14ac:dyDescent="0.25">
      <c r="A29" s="3" t="s">
        <v>3</v>
      </c>
      <c r="B29" s="7">
        <v>9.0542652567736082E-2</v>
      </c>
      <c r="C29" s="7">
        <v>9.6550035767412473E-2</v>
      </c>
      <c r="D29" s="7">
        <v>0.11108911822420831</v>
      </c>
      <c r="E29" s="7">
        <v>7.3172349809676532E-2</v>
      </c>
      <c r="F29" s="7">
        <v>9.0304693599542352E-2</v>
      </c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</row>
    <row r="30" spans="1:22" ht="15.75" x14ac:dyDescent="0.25">
      <c r="A30" s="3" t="s">
        <v>4</v>
      </c>
      <c r="B30" s="7">
        <v>3.8659159287884552</v>
      </c>
      <c r="C30" s="7">
        <v>7.6015029901325342</v>
      </c>
      <c r="D30" s="7">
        <v>6.412878459052866</v>
      </c>
      <c r="E30" s="7">
        <v>3.1262370235900305</v>
      </c>
      <c r="F30" s="7">
        <v>3.0662646363264603</v>
      </c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</row>
    <row r="31" spans="1:22" ht="15.75" x14ac:dyDescent="0.25">
      <c r="A31" s="3" t="s">
        <v>5</v>
      </c>
      <c r="B31" s="7">
        <v>0.356593129026188</v>
      </c>
      <c r="C31" s="7">
        <v>0.52847642861641841</v>
      </c>
      <c r="D31" s="7">
        <v>0.4576335356045248</v>
      </c>
      <c r="E31" s="7">
        <v>0.32150005155728711</v>
      </c>
      <c r="F31" s="7">
        <v>0.33452090087174069</v>
      </c>
      <c r="G31" s="12"/>
      <c r="H31" s="12"/>
      <c r="I31" s="12"/>
      <c r="J31" s="12"/>
      <c r="K31" s="12"/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2"/>
    </row>
    <row r="32" spans="1:22" ht="15.75" x14ac:dyDescent="0.25">
      <c r="A32" s="3" t="s">
        <v>6</v>
      </c>
      <c r="B32" s="7">
        <v>47.022307360190958</v>
      </c>
      <c r="C32" s="7">
        <v>56.422473608789147</v>
      </c>
      <c r="D32" s="7">
        <v>61.156980540680465</v>
      </c>
      <c r="E32" s="7">
        <v>35.995507310700219</v>
      </c>
      <c r="F32" s="7">
        <v>35.256492023034156</v>
      </c>
      <c r="G32" s="12"/>
      <c r="H32" s="12"/>
      <c r="I32" s="12"/>
      <c r="J32" s="12"/>
      <c r="K32" s="12"/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</row>
    <row r="33" spans="1:22" ht="15.75" x14ac:dyDescent="0.25">
      <c r="A33" s="3" t="s">
        <v>7</v>
      </c>
      <c r="B33" s="7">
        <v>14.572934985690317</v>
      </c>
      <c r="C33" s="7">
        <v>21.394612301800706</v>
      </c>
      <c r="D33" s="7">
        <v>14.784723661583083</v>
      </c>
      <c r="E33" s="7">
        <v>18.636989930787564</v>
      </c>
      <c r="F33" s="7">
        <v>15.017698813693467</v>
      </c>
      <c r="G33" s="12"/>
      <c r="H33" s="12"/>
      <c r="I33" s="12"/>
      <c r="J33" s="13"/>
      <c r="K33" s="13"/>
      <c r="L33" s="13"/>
      <c r="M33" s="13"/>
      <c r="N33" s="12"/>
      <c r="O33" s="12"/>
      <c r="P33" s="12"/>
      <c r="Q33" s="12"/>
      <c r="R33" s="12"/>
      <c r="S33" s="12"/>
      <c r="T33" s="12"/>
      <c r="U33" s="12"/>
      <c r="V33" s="12"/>
    </row>
    <row r="34" spans="1:22" ht="15.75" x14ac:dyDescent="0.25">
      <c r="A34" s="3" t="s">
        <v>8</v>
      </c>
      <c r="B34" s="7">
        <v>3.9937520780320845</v>
      </c>
      <c r="C34" s="7">
        <v>8.0170048883684917</v>
      </c>
      <c r="D34" s="7">
        <v>7.736663748089958</v>
      </c>
      <c r="E34" s="7">
        <v>3.0445369330147694</v>
      </c>
      <c r="F34" s="7">
        <v>2.922315024964548</v>
      </c>
      <c r="G34" s="12"/>
      <c r="H34" s="12"/>
      <c r="I34" s="43"/>
      <c r="J34" s="43"/>
      <c r="K34" s="43"/>
      <c r="L34" s="43"/>
      <c r="M34" s="43"/>
      <c r="N34" s="43"/>
      <c r="O34" s="43"/>
      <c r="P34" s="43"/>
      <c r="Q34" s="12"/>
      <c r="R34" s="12"/>
      <c r="S34" s="12"/>
      <c r="T34" s="12"/>
      <c r="U34" s="12"/>
      <c r="V34" s="12"/>
    </row>
    <row r="35" spans="1:22" ht="15.75" x14ac:dyDescent="0.25">
      <c r="A35" s="3" t="s">
        <v>9</v>
      </c>
      <c r="B35" s="7">
        <v>10.906702219681421</v>
      </c>
      <c r="C35" s="7">
        <v>13.960271099891868</v>
      </c>
      <c r="D35" s="7">
        <v>6.0953228680555016</v>
      </c>
      <c r="E35" s="7">
        <v>3.8743561610261752</v>
      </c>
      <c r="F35" s="7">
        <v>4.897249894532111</v>
      </c>
      <c r="G35" s="12"/>
      <c r="H35" s="12"/>
      <c r="I35" s="43"/>
      <c r="J35" s="43"/>
      <c r="K35" s="43"/>
      <c r="L35" s="43"/>
      <c r="M35" s="43"/>
      <c r="N35" s="43"/>
      <c r="O35" s="43"/>
      <c r="P35" s="43"/>
      <c r="Q35" s="12"/>
      <c r="R35" s="12"/>
      <c r="S35" s="12"/>
      <c r="T35" s="12"/>
      <c r="U35" s="12"/>
      <c r="V35" s="12"/>
    </row>
    <row r="36" spans="1:22" ht="15.75" x14ac:dyDescent="0.25">
      <c r="A36" s="3" t="s">
        <v>10</v>
      </c>
      <c r="B36" s="7">
        <v>42.664422257524649</v>
      </c>
      <c r="C36" s="7">
        <v>95.041253356436343</v>
      </c>
      <c r="D36" s="7">
        <v>97.422102674927118</v>
      </c>
      <c r="E36" s="7">
        <v>18.513396153366472</v>
      </c>
      <c r="F36" s="7">
        <v>3.76137300059102</v>
      </c>
      <c r="G36" s="12"/>
      <c r="H36" s="12"/>
      <c r="I36" s="12"/>
      <c r="J36" s="13"/>
      <c r="K36" s="13"/>
      <c r="L36" s="13"/>
      <c r="M36" s="13"/>
      <c r="N36" s="12"/>
      <c r="O36" s="12"/>
      <c r="P36" s="12"/>
      <c r="Q36" s="12"/>
      <c r="R36" s="12"/>
      <c r="S36" s="12"/>
      <c r="T36" s="12"/>
      <c r="U36" s="12"/>
      <c r="V36" s="12"/>
    </row>
    <row r="37" spans="1:22" ht="15.75" x14ac:dyDescent="0.25">
      <c r="A37" s="3" t="s">
        <v>11</v>
      </c>
      <c r="B37" s="7">
        <v>42.545745391821548</v>
      </c>
      <c r="C37" s="7">
        <v>65.850939423395431</v>
      </c>
      <c r="D37" s="7">
        <v>57.107455334620283</v>
      </c>
      <c r="E37" s="7">
        <v>27.231978864071532</v>
      </c>
      <c r="F37" s="7">
        <v>24.36743372403599</v>
      </c>
      <c r="G37" s="12"/>
      <c r="H37" s="12"/>
      <c r="I37" s="12"/>
      <c r="J37" s="12"/>
      <c r="K37" s="12"/>
      <c r="L37" s="12"/>
      <c r="M37" s="12"/>
      <c r="N37" s="12"/>
      <c r="O37" s="12"/>
      <c r="P37" s="12"/>
      <c r="Q37" s="12"/>
      <c r="R37" s="12"/>
      <c r="S37" s="12"/>
      <c r="T37" s="12"/>
      <c r="U37" s="12"/>
      <c r="V37" s="12"/>
    </row>
    <row r="38" spans="1:22" ht="15.75" x14ac:dyDescent="0.25">
      <c r="A38" s="3" t="s">
        <v>12</v>
      </c>
      <c r="B38" s="7">
        <v>11.137103502324457</v>
      </c>
      <c r="C38" s="7">
        <v>14.721285869614526</v>
      </c>
      <c r="D38" s="7">
        <v>17.469540739045119</v>
      </c>
      <c r="E38" s="7">
        <v>8.4681090880666545</v>
      </c>
      <c r="F38" s="7">
        <v>10.405012376598933</v>
      </c>
      <c r="G38" s="12"/>
      <c r="H38" s="12"/>
      <c r="I38" s="12"/>
      <c r="J38" s="12"/>
      <c r="K38" s="12"/>
      <c r="L38" s="12"/>
      <c r="M38" s="12"/>
      <c r="N38" s="12"/>
      <c r="O38" s="12"/>
      <c r="P38" s="12"/>
      <c r="Q38" s="12"/>
      <c r="R38" s="12"/>
      <c r="S38" s="12"/>
      <c r="T38" s="12"/>
      <c r="U38" s="12"/>
      <c r="V38" s="12"/>
    </row>
    <row r="39" spans="1:22" ht="15.75" x14ac:dyDescent="0.25">
      <c r="A39" s="3" t="s">
        <v>13</v>
      </c>
      <c r="B39" s="7">
        <v>41.8612527834932</v>
      </c>
      <c r="C39" s="7">
        <v>90.539792386349973</v>
      </c>
      <c r="D39" s="7">
        <v>126.40671960004124</v>
      </c>
      <c r="E39" s="7">
        <v>30.358732666896472</v>
      </c>
      <c r="F39" s="7">
        <v>22.811053378900741</v>
      </c>
      <c r="G39" s="12"/>
      <c r="H39" s="12"/>
      <c r="I39" s="12"/>
      <c r="J39" s="12"/>
      <c r="K39" s="12"/>
      <c r="L39" s="12"/>
      <c r="M39" s="12"/>
      <c r="N39" s="12"/>
      <c r="O39" s="12"/>
      <c r="P39" s="12"/>
      <c r="Q39" s="12"/>
      <c r="R39" s="12"/>
      <c r="S39" s="12"/>
      <c r="T39" s="12"/>
      <c r="U39" s="12"/>
      <c r="V39" s="12"/>
    </row>
    <row r="40" spans="1:22" ht="15.75" x14ac:dyDescent="0.25">
      <c r="A40" s="3" t="s">
        <v>14</v>
      </c>
      <c r="B40" s="7">
        <v>235.3205734359336</v>
      </c>
      <c r="C40" s="7">
        <v>230.78655797867032</v>
      </c>
      <c r="D40" s="7">
        <v>217.40695040751936</v>
      </c>
      <c r="E40" s="7">
        <v>267.44272656755834</v>
      </c>
      <c r="F40" s="7">
        <v>129.55927403652538</v>
      </c>
      <c r="G40" s="12"/>
      <c r="H40" s="12"/>
      <c r="I40" s="12"/>
      <c r="J40" s="12"/>
      <c r="K40" s="12"/>
      <c r="L40" s="12"/>
      <c r="M40" s="12"/>
      <c r="N40" s="12"/>
      <c r="O40" s="12"/>
      <c r="P40" s="12"/>
      <c r="Q40" s="12"/>
      <c r="R40" s="12"/>
      <c r="S40" s="12"/>
      <c r="T40" s="12"/>
      <c r="U40" s="12"/>
      <c r="V40" s="12"/>
    </row>
    <row r="41" spans="1:22" ht="15.75" x14ac:dyDescent="0.25">
      <c r="A41" s="3" t="s">
        <v>15</v>
      </c>
      <c r="B41" s="7">
        <v>28.802709434455419</v>
      </c>
      <c r="C41" s="7">
        <v>27.228998710745895</v>
      </c>
      <c r="D41" s="7">
        <v>24.819849696053321</v>
      </c>
      <c r="E41" s="7">
        <v>13.488836737054239</v>
      </c>
      <c r="F41" s="7">
        <v>20.174098594059686</v>
      </c>
      <c r="G41" s="12"/>
      <c r="H41" s="12"/>
      <c r="I41" s="12"/>
      <c r="J41" s="12"/>
      <c r="K41" s="12"/>
      <c r="L41" s="12"/>
      <c r="M41" s="12"/>
      <c r="N41" s="12"/>
      <c r="O41" s="12"/>
      <c r="P41" s="12"/>
      <c r="Q41" s="12"/>
      <c r="R41" s="12"/>
      <c r="S41" s="12"/>
      <c r="T41" s="12"/>
      <c r="U41" s="12"/>
      <c r="V41" s="12"/>
    </row>
    <row r="42" spans="1:22" ht="15.75" x14ac:dyDescent="0.25">
      <c r="A42" s="3" t="s">
        <v>16</v>
      </c>
      <c r="B42" s="7">
        <v>176.72268766819363</v>
      </c>
      <c r="C42" s="7">
        <v>183.68130567770737</v>
      </c>
      <c r="D42" s="7">
        <v>298.66251516562738</v>
      </c>
      <c r="E42" s="7">
        <v>105.62959980986901</v>
      </c>
      <c r="F42" s="7">
        <v>126.84689829418818</v>
      </c>
      <c r="G42" s="12"/>
      <c r="H42" s="12"/>
      <c r="I42" s="12"/>
      <c r="J42" s="12"/>
      <c r="K42" s="12"/>
      <c r="L42" s="12"/>
      <c r="M42" s="12"/>
      <c r="N42" s="12"/>
      <c r="O42" s="12"/>
      <c r="P42" s="12"/>
      <c r="Q42" s="12"/>
      <c r="R42" s="12"/>
      <c r="S42" s="12"/>
      <c r="T42" s="12"/>
      <c r="U42" s="12"/>
      <c r="V42" s="12"/>
    </row>
    <row r="43" spans="1:22" ht="15.75" x14ac:dyDescent="0.25">
      <c r="A43" s="3" t="s">
        <v>17</v>
      </c>
      <c r="B43" s="7">
        <v>11.767983051305073</v>
      </c>
      <c r="C43" s="7">
        <v>10.054267872168225</v>
      </c>
      <c r="D43" s="7">
        <v>12.504446312278787</v>
      </c>
      <c r="E43" s="7">
        <v>6.1292676417107632</v>
      </c>
      <c r="F43" s="7">
        <v>9.1531166241229958</v>
      </c>
      <c r="G43" s="12"/>
      <c r="H43" s="12"/>
      <c r="I43" s="12"/>
      <c r="J43" s="12"/>
      <c r="K43" s="12"/>
      <c r="L43" s="12"/>
      <c r="M43" s="12"/>
      <c r="N43" s="12"/>
      <c r="O43" s="12"/>
      <c r="P43" s="12"/>
      <c r="Q43" s="12"/>
      <c r="R43" s="12"/>
      <c r="S43" s="12"/>
      <c r="T43" s="12"/>
      <c r="U43" s="12"/>
      <c r="V43" s="12"/>
    </row>
    <row r="44" spans="1:22" ht="15.75" x14ac:dyDescent="0.25">
      <c r="A44" s="3" t="s">
        <v>18</v>
      </c>
      <c r="B44" s="7">
        <v>1.998052857744824</v>
      </c>
      <c r="C44" s="7">
        <v>0.69960133967802673</v>
      </c>
      <c r="D44" s="7">
        <v>1.046362583477515</v>
      </c>
      <c r="E44" s="7">
        <v>0.14976054415941908</v>
      </c>
      <c r="F44" s="7">
        <v>0.3606764519276755</v>
      </c>
      <c r="G44" s="12"/>
      <c r="H44" s="12"/>
      <c r="I44" s="12"/>
      <c r="J44" s="12"/>
      <c r="K44" s="12"/>
      <c r="L44" s="12"/>
      <c r="M44" s="12"/>
      <c r="N44" s="12"/>
      <c r="O44" s="12"/>
      <c r="P44" s="12"/>
      <c r="Q44" s="12"/>
      <c r="R44" s="12"/>
      <c r="S44" s="12"/>
      <c r="T44" s="12"/>
      <c r="U44" s="12"/>
      <c r="V44" s="12"/>
    </row>
    <row r="45" spans="1:22" ht="15.75" x14ac:dyDescent="0.25">
      <c r="A45" s="3" t="s">
        <v>19</v>
      </c>
      <c r="B45" s="7">
        <v>1.5633154831631204</v>
      </c>
      <c r="C45" s="7">
        <v>1.6204706948907903</v>
      </c>
      <c r="D45" s="7">
        <v>1.4024383303015031</v>
      </c>
      <c r="E45" s="7">
        <v>0.73028561595152008</v>
      </c>
      <c r="F45" s="7">
        <v>1.1287817655771004</v>
      </c>
      <c r="G45" s="12"/>
      <c r="H45" s="12"/>
      <c r="I45" s="12"/>
      <c r="J45" s="12"/>
      <c r="K45" s="12"/>
      <c r="L45" s="12"/>
      <c r="M45" s="12"/>
      <c r="N45" s="12"/>
      <c r="O45" s="12"/>
      <c r="P45" s="12"/>
      <c r="Q45" s="12"/>
      <c r="R45" s="12"/>
      <c r="S45" s="12"/>
      <c r="T45" s="12"/>
      <c r="U45" s="12"/>
      <c r="V45" s="12"/>
    </row>
    <row r="46" spans="1:22" ht="15.75" x14ac:dyDescent="0.25">
      <c r="A46" s="3" t="s">
        <v>20</v>
      </c>
      <c r="B46" s="7">
        <v>0.34067110110370408</v>
      </c>
      <c r="C46" s="7">
        <v>0.2436242262489367</v>
      </c>
      <c r="D46" s="7">
        <v>0.31930530490985615</v>
      </c>
      <c r="E46" s="7">
        <v>0.23987930519296985</v>
      </c>
      <c r="F46" s="7">
        <v>0.36390901447624491</v>
      </c>
      <c r="G46" s="12"/>
      <c r="H46" s="12"/>
      <c r="I46" s="12"/>
      <c r="J46" s="12"/>
      <c r="K46" s="12"/>
      <c r="L46" s="12"/>
      <c r="M46" s="12"/>
      <c r="N46" s="12"/>
      <c r="O46" s="12"/>
      <c r="P46" s="12"/>
      <c r="Q46" s="12"/>
      <c r="R46" s="12"/>
      <c r="S46" s="12"/>
      <c r="T46" s="12"/>
      <c r="U46" s="12"/>
      <c r="V46" s="12"/>
    </row>
    <row r="47" spans="1:22" ht="15.75" x14ac:dyDescent="0.25">
      <c r="A47" s="3" t="s">
        <v>21</v>
      </c>
      <c r="B47" s="7">
        <v>3.7403702810375057</v>
      </c>
      <c r="C47" s="7">
        <v>8.238091319595636</v>
      </c>
      <c r="D47" s="7">
        <v>17.974121520362417</v>
      </c>
      <c r="E47" s="7">
        <v>5.2830626595354513</v>
      </c>
      <c r="F47" s="7">
        <v>2.5904890495696526</v>
      </c>
      <c r="G47" s="12"/>
      <c r="H47" s="12"/>
      <c r="I47" s="12"/>
      <c r="J47" s="12"/>
      <c r="K47" s="12"/>
      <c r="L47" s="12"/>
      <c r="M47" s="12"/>
      <c r="N47" s="12"/>
      <c r="O47" s="12"/>
      <c r="P47" s="12"/>
      <c r="Q47" s="12"/>
      <c r="R47" s="12"/>
      <c r="S47" s="12"/>
      <c r="T47" s="12"/>
      <c r="U47" s="12"/>
      <c r="V47" s="12"/>
    </row>
    <row r="48" spans="1:22" ht="15.75" x14ac:dyDescent="0.25">
      <c r="A48" s="3" t="s">
        <v>22</v>
      </c>
      <c r="B48" s="7">
        <v>1333.5678197955069</v>
      </c>
      <c r="C48" s="7">
        <v>862.15834159818951</v>
      </c>
      <c r="D48" s="7">
        <v>1300.7664254644192</v>
      </c>
      <c r="E48" s="7">
        <v>231.29838449961133</v>
      </c>
      <c r="F48" s="7">
        <v>307.24147129519042</v>
      </c>
      <c r="G48" s="12"/>
      <c r="H48" s="12"/>
      <c r="I48" s="12"/>
      <c r="J48" s="12"/>
      <c r="K48" s="12"/>
      <c r="L48" s="12"/>
      <c r="M48" s="12"/>
      <c r="N48" s="12"/>
      <c r="O48" s="12"/>
      <c r="P48" s="12"/>
      <c r="Q48" s="12"/>
      <c r="R48" s="12"/>
      <c r="S48" s="12"/>
      <c r="T48" s="12"/>
      <c r="U48" s="12"/>
      <c r="V48" s="12"/>
    </row>
    <row r="49" spans="1:22" ht="15.75" x14ac:dyDescent="0.25">
      <c r="A49" s="3" t="s">
        <v>23</v>
      </c>
      <c r="B49" s="7">
        <v>30.248323899928891</v>
      </c>
      <c r="C49" s="7">
        <v>26.898059643702865</v>
      </c>
      <c r="D49" s="7">
        <v>33.348825514104426</v>
      </c>
      <c r="E49" s="7">
        <v>19.196990333630445</v>
      </c>
      <c r="F49" s="7">
        <v>23.56564174057786</v>
      </c>
      <c r="G49" s="12"/>
      <c r="H49" s="12"/>
      <c r="I49" s="12"/>
      <c r="J49" s="12"/>
      <c r="K49" s="12"/>
      <c r="L49" s="12"/>
      <c r="M49" s="12"/>
      <c r="N49" s="12"/>
      <c r="O49" s="12"/>
      <c r="P49" s="12"/>
      <c r="Q49" s="12"/>
      <c r="R49" s="12"/>
      <c r="S49" s="12"/>
      <c r="T49" s="12"/>
      <c r="U49" s="12"/>
      <c r="V49" s="12"/>
    </row>
    <row r="50" spans="1:22" ht="15.75" x14ac:dyDescent="0.25">
      <c r="A50" s="3" t="s">
        <v>24</v>
      </c>
      <c r="B50" s="7">
        <v>52.622104925890852</v>
      </c>
      <c r="C50" s="7">
        <v>50.269619398891891</v>
      </c>
      <c r="D50" s="7">
        <v>61.736740433187691</v>
      </c>
      <c r="E50" s="7">
        <v>34.691190531165205</v>
      </c>
      <c r="F50" s="7">
        <v>42.724267161465107</v>
      </c>
      <c r="G50" s="12"/>
      <c r="H50" s="12"/>
      <c r="I50" s="12"/>
      <c r="J50" s="12"/>
      <c r="K50" s="12"/>
      <c r="L50" s="12"/>
      <c r="M50" s="12"/>
      <c r="N50" s="12"/>
      <c r="O50" s="12"/>
      <c r="P50" s="12"/>
      <c r="Q50" s="12"/>
      <c r="R50" s="12"/>
      <c r="S50" s="12"/>
      <c r="T50" s="12"/>
      <c r="U50" s="12"/>
      <c r="V50" s="12"/>
    </row>
    <row r="51" spans="1:22" ht="15.75" x14ac:dyDescent="0.25">
      <c r="A51" s="3" t="s">
        <v>25</v>
      </c>
      <c r="B51" s="7">
        <v>6.4027354710206978</v>
      </c>
      <c r="C51" s="7">
        <v>6.4945265777265853</v>
      </c>
      <c r="D51" s="7">
        <v>7.8130875945018259</v>
      </c>
      <c r="E51" s="7">
        <v>4.5553473572701506</v>
      </c>
      <c r="F51" s="7">
        <v>6.0337016090560489</v>
      </c>
      <c r="G51" s="12"/>
      <c r="H51" s="12"/>
      <c r="I51" s="12"/>
      <c r="J51" s="12"/>
      <c r="K51" s="12"/>
      <c r="L51" s="12"/>
      <c r="M51" s="12"/>
      <c r="N51" s="12"/>
      <c r="O51" s="12"/>
      <c r="P51" s="12"/>
      <c r="Q51" s="12"/>
      <c r="R51" s="12"/>
      <c r="S51" s="12"/>
      <c r="T51" s="12"/>
      <c r="U51" s="12"/>
      <c r="V51" s="12"/>
    </row>
    <row r="52" spans="1:22" ht="15.75" x14ac:dyDescent="0.25">
      <c r="A52" s="3" t="s">
        <v>26</v>
      </c>
      <c r="B52" s="7">
        <v>23.246584731773396</v>
      </c>
      <c r="C52" s="7">
        <v>24.595052860164216</v>
      </c>
      <c r="D52" s="7">
        <v>28.707724239866657</v>
      </c>
      <c r="E52" s="7">
        <v>16.389150872343919</v>
      </c>
      <c r="F52" s="7">
        <v>21.940231290835797</v>
      </c>
      <c r="G52" s="12"/>
      <c r="H52" s="12"/>
      <c r="I52" s="12"/>
      <c r="J52" s="12"/>
      <c r="K52" s="12"/>
      <c r="L52" s="12"/>
      <c r="M52" s="12"/>
      <c r="N52" s="12"/>
      <c r="O52" s="12"/>
      <c r="P52" s="12"/>
      <c r="Q52" s="12"/>
      <c r="R52" s="12"/>
      <c r="S52" s="12"/>
      <c r="T52" s="12"/>
      <c r="U52" s="12"/>
      <c r="V52" s="12"/>
    </row>
    <row r="53" spans="1:22" ht="15.75" x14ac:dyDescent="0.25">
      <c r="A53" s="3" t="s">
        <v>27</v>
      </c>
      <c r="B53" s="7">
        <v>4.7220129451816621</v>
      </c>
      <c r="C53" s="7">
        <v>5.1125641523660441</v>
      </c>
      <c r="D53" s="7">
        <v>5.5496074498071133</v>
      </c>
      <c r="E53" s="7">
        <v>3.0813631321741219</v>
      </c>
      <c r="F53" s="7">
        <v>4.3338807354083286</v>
      </c>
      <c r="G53" s="12"/>
      <c r="H53" s="12"/>
      <c r="I53" s="12"/>
      <c r="J53" s="12"/>
      <c r="K53" s="12"/>
      <c r="L53" s="12"/>
      <c r="M53" s="12"/>
      <c r="N53" s="12"/>
      <c r="O53" s="12"/>
      <c r="P53" s="12"/>
      <c r="Q53" s="12"/>
      <c r="R53" s="12"/>
      <c r="S53" s="12"/>
      <c r="T53" s="12"/>
      <c r="U53" s="12"/>
      <c r="V53" s="12"/>
    </row>
    <row r="54" spans="1:22" ht="15.75" x14ac:dyDescent="0.25">
      <c r="A54" s="3" t="s">
        <v>28</v>
      </c>
      <c r="B54" s="7">
        <v>1.036517415979846</v>
      </c>
      <c r="C54" s="7">
        <v>1.2496115227932059</v>
      </c>
      <c r="D54" s="7">
        <v>1.4962776045859456</v>
      </c>
      <c r="E54" s="7">
        <v>0.88352858880903407</v>
      </c>
      <c r="F54" s="7">
        <v>0.98349433272023079</v>
      </c>
      <c r="G54" s="12"/>
      <c r="H54" s="12"/>
      <c r="I54" s="12"/>
      <c r="J54" s="12"/>
      <c r="K54" s="12"/>
      <c r="L54" s="12"/>
      <c r="M54" s="12"/>
      <c r="N54" s="12"/>
      <c r="O54" s="12"/>
      <c r="P54" s="12"/>
      <c r="Q54" s="12"/>
      <c r="R54" s="12"/>
      <c r="S54" s="12"/>
      <c r="T54" s="12"/>
      <c r="U54" s="12"/>
      <c r="V54" s="12"/>
    </row>
    <row r="55" spans="1:22" ht="15.75" x14ac:dyDescent="0.25">
      <c r="A55" s="3" t="s">
        <v>29</v>
      </c>
      <c r="B55" s="7">
        <v>0.71709773661011522</v>
      </c>
      <c r="C55" s="7">
        <v>0.74504667148297399</v>
      </c>
      <c r="D55" s="7">
        <v>0.73201310370329598</v>
      </c>
      <c r="E55" s="7">
        <v>0.40852066173340162</v>
      </c>
      <c r="F55" s="7">
        <v>0.58083885589260142</v>
      </c>
      <c r="G55" s="12"/>
      <c r="H55" s="12"/>
      <c r="I55" s="12"/>
      <c r="J55" s="12"/>
      <c r="K55" s="12"/>
      <c r="L55" s="12"/>
      <c r="M55" s="12"/>
      <c r="N55" s="12"/>
      <c r="O55" s="12"/>
      <c r="P55" s="12"/>
      <c r="Q55" s="12"/>
      <c r="R55" s="12"/>
      <c r="S55" s="12"/>
      <c r="T55" s="12"/>
      <c r="U55" s="12"/>
      <c r="V55" s="12"/>
    </row>
    <row r="56" spans="1:22" ht="15.75" x14ac:dyDescent="0.25">
      <c r="A56" s="3" t="s">
        <v>30</v>
      </c>
      <c r="B56" s="7">
        <v>4.4854214475915466</v>
      </c>
      <c r="C56" s="7">
        <v>4.8097258589003644</v>
      </c>
      <c r="D56" s="7">
        <v>4.8421977311215851</v>
      </c>
      <c r="E56" s="7">
        <v>2.7272499728555366</v>
      </c>
      <c r="F56" s="7">
        <v>3.8664619190962899</v>
      </c>
      <c r="G56" s="12"/>
      <c r="H56" s="12"/>
      <c r="I56" s="12"/>
      <c r="J56" s="12"/>
      <c r="K56" s="12"/>
      <c r="L56" s="12"/>
      <c r="M56" s="12"/>
      <c r="N56" s="12"/>
      <c r="O56" s="12"/>
      <c r="P56" s="12"/>
      <c r="Q56" s="12"/>
      <c r="R56" s="12"/>
      <c r="S56" s="12"/>
      <c r="T56" s="12"/>
      <c r="U56" s="12"/>
      <c r="V56" s="12"/>
    </row>
    <row r="57" spans="1:22" ht="15.75" x14ac:dyDescent="0.25">
      <c r="A57" s="3" t="s">
        <v>31</v>
      </c>
      <c r="B57" s="7">
        <v>4.3821061367449605</v>
      </c>
      <c r="C57" s="7">
        <v>4.5378209310842772</v>
      </c>
      <c r="D57" s="7">
        <v>4.2906209367342383</v>
      </c>
      <c r="E57" s="7">
        <v>2.3877163680922471</v>
      </c>
      <c r="F57" s="7">
        <v>3.4194359756490411</v>
      </c>
      <c r="G57" s="12"/>
      <c r="H57" s="12"/>
      <c r="I57" s="12"/>
      <c r="J57" s="12"/>
      <c r="K57" s="12"/>
      <c r="L57" s="12"/>
      <c r="M57" s="12"/>
      <c r="N57" s="12"/>
      <c r="O57" s="12"/>
      <c r="P57" s="12"/>
      <c r="Q57" s="12"/>
      <c r="R57" s="12"/>
      <c r="S57" s="12"/>
      <c r="T57" s="12"/>
      <c r="U57" s="12"/>
      <c r="V57" s="12"/>
    </row>
    <row r="58" spans="1:22" ht="15.75" x14ac:dyDescent="0.25">
      <c r="A58" s="3" t="s">
        <v>32</v>
      </c>
      <c r="B58" s="7">
        <v>0.94222440660681217</v>
      </c>
      <c r="C58" s="7">
        <v>0.9255031029181563</v>
      </c>
      <c r="D58" s="7">
        <v>0.86506545819608183</v>
      </c>
      <c r="E58" s="7">
        <v>0.49128674529071092</v>
      </c>
      <c r="F58" s="7">
        <v>0.69484584310785868</v>
      </c>
      <c r="G58" s="12"/>
      <c r="H58" s="12"/>
      <c r="I58" s="12"/>
      <c r="J58" s="12"/>
      <c r="K58" s="12"/>
      <c r="L58" s="12"/>
      <c r="M58" s="12"/>
      <c r="N58" s="12"/>
      <c r="O58" s="12"/>
      <c r="P58" s="12"/>
      <c r="Q58" s="12"/>
      <c r="R58" s="12"/>
      <c r="S58" s="12"/>
      <c r="T58" s="12"/>
      <c r="U58" s="12"/>
      <c r="V58" s="12"/>
    </row>
    <row r="59" spans="1:22" ht="15.75" x14ac:dyDescent="0.25">
      <c r="A59" s="3" t="s">
        <v>33</v>
      </c>
      <c r="B59" s="7">
        <v>2.7632506023941463</v>
      </c>
      <c r="C59" s="7">
        <v>2.5853206806985316</v>
      </c>
      <c r="D59" s="7">
        <v>2.4959548012115782</v>
      </c>
      <c r="E59" s="7">
        <v>1.3984828372625544</v>
      </c>
      <c r="F59" s="7">
        <v>1.9917136283186636</v>
      </c>
      <c r="G59" s="12"/>
      <c r="H59" s="12"/>
      <c r="I59" s="12"/>
      <c r="J59" s="12"/>
      <c r="K59" s="12"/>
      <c r="L59" s="12"/>
      <c r="M59" s="12"/>
      <c r="N59" s="12"/>
      <c r="O59" s="12"/>
      <c r="P59" s="12"/>
      <c r="Q59" s="12"/>
      <c r="R59" s="12"/>
      <c r="S59" s="12"/>
      <c r="T59" s="12"/>
      <c r="U59" s="12"/>
      <c r="V59" s="12"/>
    </row>
    <row r="60" spans="1:22" ht="15.75" x14ac:dyDescent="0.25">
      <c r="A60" s="3" t="s">
        <v>34</v>
      </c>
      <c r="B60" s="7">
        <v>2.9129749136164182</v>
      </c>
      <c r="C60" s="7">
        <v>2.5198862911200393</v>
      </c>
      <c r="D60" s="7">
        <v>2.6031150498805373</v>
      </c>
      <c r="E60" s="7">
        <v>1.4133241049282699</v>
      </c>
      <c r="F60" s="7">
        <v>2.0061252494847577</v>
      </c>
      <c r="G60" s="12"/>
      <c r="H60" s="12"/>
      <c r="I60" s="12"/>
      <c r="J60" s="12"/>
      <c r="K60" s="12"/>
      <c r="L60" s="12"/>
      <c r="M60" s="12"/>
      <c r="N60" s="12"/>
      <c r="O60" s="12"/>
      <c r="P60" s="12"/>
      <c r="Q60" s="12"/>
      <c r="R60" s="12"/>
      <c r="S60" s="12"/>
      <c r="T60" s="12"/>
      <c r="U60" s="12"/>
      <c r="V60" s="12"/>
    </row>
    <row r="61" spans="1:22" ht="15.75" x14ac:dyDescent="0.25">
      <c r="A61" s="3" t="s">
        <v>35</v>
      </c>
      <c r="B61" s="7">
        <v>0.45498776586325351</v>
      </c>
      <c r="C61" s="7">
        <v>0.37674156087689004</v>
      </c>
      <c r="D61" s="7">
        <v>0.40191797250989814</v>
      </c>
      <c r="E61" s="7">
        <v>0.21484832041282456</v>
      </c>
      <c r="F61" s="7">
        <v>0.30076571694497889</v>
      </c>
      <c r="G61" s="12"/>
      <c r="H61" s="12"/>
      <c r="I61" s="12"/>
      <c r="J61" s="12"/>
      <c r="K61" s="12"/>
      <c r="L61" s="12"/>
      <c r="M61" s="12"/>
      <c r="N61" s="12"/>
      <c r="O61" s="12"/>
      <c r="P61" s="12"/>
      <c r="Q61" s="12"/>
      <c r="R61" s="12"/>
      <c r="S61" s="12"/>
      <c r="T61" s="12"/>
      <c r="U61" s="12"/>
      <c r="V61" s="12"/>
    </row>
    <row r="62" spans="1:22" ht="15.75" x14ac:dyDescent="0.25">
      <c r="A62" s="3" t="s">
        <v>36</v>
      </c>
      <c r="B62" s="7">
        <v>4.4856475689503128</v>
      </c>
      <c r="C62" s="7">
        <v>4.5754555487670281</v>
      </c>
      <c r="D62" s="7">
        <v>7.3637631094378229</v>
      </c>
      <c r="E62" s="7">
        <v>2.6913287773945984</v>
      </c>
      <c r="F62" s="7">
        <v>3.2853309575223486</v>
      </c>
      <c r="G62" s="12"/>
      <c r="H62" s="12"/>
      <c r="I62" s="12"/>
      <c r="J62" s="12"/>
      <c r="K62" s="12"/>
      <c r="L62" s="12"/>
      <c r="M62" s="12"/>
      <c r="N62" s="12"/>
      <c r="O62" s="12"/>
      <c r="P62" s="12"/>
      <c r="Q62" s="12"/>
      <c r="R62" s="12"/>
      <c r="S62" s="12"/>
      <c r="T62" s="12"/>
      <c r="U62" s="12"/>
      <c r="V62" s="12"/>
    </row>
    <row r="63" spans="1:22" ht="15.75" x14ac:dyDescent="0.25">
      <c r="A63" s="3" t="s">
        <v>37</v>
      </c>
      <c r="B63" s="7">
        <v>0.82959307818461525</v>
      </c>
      <c r="C63" s="7">
        <v>0.70401593605847035</v>
      </c>
      <c r="D63" s="7">
        <v>0.96125158588348958</v>
      </c>
      <c r="E63" s="7">
        <v>0.44225549528257191</v>
      </c>
      <c r="F63" s="7">
        <v>0.68883620076208751</v>
      </c>
      <c r="G63" s="12"/>
      <c r="H63" s="12"/>
      <c r="I63" s="12"/>
      <c r="J63" s="12"/>
      <c r="K63" s="12"/>
      <c r="L63" s="12"/>
      <c r="M63" s="12"/>
      <c r="N63" s="12"/>
      <c r="O63" s="12"/>
      <c r="P63" s="12"/>
      <c r="Q63" s="12"/>
      <c r="R63" s="12"/>
      <c r="S63" s="12"/>
      <c r="T63" s="12"/>
      <c r="U63" s="12"/>
      <c r="V63" s="12"/>
    </row>
    <row r="64" spans="1:22" ht="15.75" x14ac:dyDescent="0.25">
      <c r="A64" s="3" t="s">
        <v>38</v>
      </c>
      <c r="B64" s="7">
        <v>0.98618095018680885</v>
      </c>
      <c r="C64" s="7">
        <v>0.83858051801142874</v>
      </c>
      <c r="D64" s="7">
        <v>2.1860530854528717</v>
      </c>
      <c r="E64" s="7">
        <v>0.62483133868864038</v>
      </c>
      <c r="F64" s="7">
        <v>0.51325980752306144</v>
      </c>
      <c r="G64" s="12"/>
      <c r="H64" s="12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</row>
    <row r="65" spans="1:22" ht="15.75" x14ac:dyDescent="0.25">
      <c r="A65" s="3" t="s">
        <v>39</v>
      </c>
      <c r="B65" s="7">
        <v>0.28215009717221029</v>
      </c>
      <c r="C65" s="7">
        <v>0.70954074956945901</v>
      </c>
      <c r="D65" s="7">
        <v>0.79511079548646513</v>
      </c>
      <c r="E65" s="7">
        <v>0.22797550911460424</v>
      </c>
      <c r="F65" s="7">
        <v>0.16648793367557713</v>
      </c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</row>
    <row r="66" spans="1:22" ht="15.75" x14ac:dyDescent="0.25">
      <c r="A66" s="3" t="s">
        <v>40</v>
      </c>
      <c r="B66" s="7">
        <v>9.9548690297205233</v>
      </c>
      <c r="C66" s="7">
        <v>15.693107947688777</v>
      </c>
      <c r="D66" s="7">
        <v>11.308630986956349</v>
      </c>
      <c r="E66" s="7">
        <v>13.255603634618517</v>
      </c>
      <c r="F66" s="7">
        <v>7.6967156324540653</v>
      </c>
      <c r="G66" s="12"/>
      <c r="H66" s="12"/>
      <c r="I66" s="12"/>
      <c r="J66" s="12"/>
      <c r="K66" s="12"/>
      <c r="L66" s="12"/>
      <c r="M66" s="12"/>
      <c r="N66" s="12"/>
      <c r="O66" s="12"/>
      <c r="P66" s="12"/>
      <c r="Q66" s="12"/>
      <c r="R66" s="12"/>
      <c r="S66" s="12"/>
      <c r="T66" s="12"/>
      <c r="U66" s="12"/>
      <c r="V66" s="12"/>
    </row>
    <row r="67" spans="1:22" ht="15.75" x14ac:dyDescent="0.25">
      <c r="A67" s="3" t="s">
        <v>41</v>
      </c>
      <c r="B67" s="7">
        <v>9.3565802320042408</v>
      </c>
      <c r="C67" s="7">
        <v>7.5256813730235974</v>
      </c>
      <c r="D67" s="7">
        <v>15.083134558023719</v>
      </c>
      <c r="E67" s="7">
        <v>4.8422544194955002</v>
      </c>
      <c r="F67" s="7">
        <v>7.5302805153740557</v>
      </c>
      <c r="G67" s="12"/>
      <c r="H67" s="12"/>
      <c r="I67" s="12"/>
      <c r="J67" s="12"/>
      <c r="K67" s="12"/>
      <c r="L67" s="12"/>
      <c r="M67" s="12"/>
      <c r="N67" s="12"/>
      <c r="O67" s="12"/>
      <c r="P67" s="12"/>
      <c r="Q67" s="12"/>
      <c r="R67" s="12"/>
      <c r="S67" s="12"/>
      <c r="T67" s="12"/>
      <c r="U67" s="12"/>
      <c r="V67" s="12"/>
    </row>
    <row r="68" spans="1:22" ht="15.75" x14ac:dyDescent="0.25">
      <c r="A68" s="3" t="s">
        <v>42</v>
      </c>
      <c r="B68" s="7">
        <v>2.5947955122532749</v>
      </c>
      <c r="C68" s="7">
        <v>15.096450897796707</v>
      </c>
      <c r="D68" s="7">
        <v>3.5736430139716071</v>
      </c>
      <c r="E68" s="7">
        <v>1.1722441016945599</v>
      </c>
      <c r="F68" s="7">
        <v>1.8560200695119706</v>
      </c>
      <c r="G68" s="13"/>
      <c r="H68" s="12"/>
      <c r="I68" s="12"/>
      <c r="J68" s="12"/>
      <c r="K68" s="12"/>
      <c r="L68" s="12"/>
      <c r="M68" s="12"/>
      <c r="N68" s="12"/>
      <c r="O68" s="12"/>
      <c r="P68" s="12"/>
      <c r="Q68" s="12"/>
      <c r="R68" s="12"/>
      <c r="S68" s="12"/>
      <c r="T68" s="12"/>
      <c r="U68" s="12"/>
      <c r="V68" s="12"/>
    </row>
    <row r="69" spans="1:22" ht="15.75" x14ac:dyDescent="0.25">
      <c r="A69" s="2"/>
      <c r="B69" s="4"/>
      <c r="C69" s="4"/>
      <c r="D69" s="4"/>
      <c r="E69" s="4"/>
      <c r="F69" s="4"/>
      <c r="G69" s="13"/>
      <c r="H69" s="12"/>
      <c r="I69" s="12"/>
      <c r="J69" s="12"/>
      <c r="K69" s="12"/>
      <c r="L69" s="12"/>
      <c r="M69" s="12"/>
      <c r="N69" s="12"/>
      <c r="O69" s="12"/>
      <c r="P69" s="12"/>
      <c r="Q69" s="12"/>
      <c r="R69" s="12"/>
      <c r="S69" s="12"/>
      <c r="T69" s="12"/>
      <c r="U69" s="12"/>
      <c r="V69" s="12"/>
    </row>
    <row r="70" spans="1:22" ht="15.75" x14ac:dyDescent="0.25">
      <c r="A70" s="2" t="s">
        <v>70</v>
      </c>
      <c r="B70" s="10">
        <f>B43/B41</f>
        <v>0.40857208513958587</v>
      </c>
      <c r="C70" s="10">
        <f t="shared" ref="C70:F70" si="0">C43/C41</f>
        <v>0.36924853458531032</v>
      </c>
      <c r="D70" s="10">
        <f t="shared" si="0"/>
        <v>0.50380830123508591</v>
      </c>
      <c r="E70" s="10">
        <f t="shared" si="0"/>
        <v>0.45439556880939047</v>
      </c>
      <c r="F70" s="10">
        <f t="shared" si="0"/>
        <v>0.45370634932943937</v>
      </c>
      <c r="G70" s="13"/>
      <c r="H70" s="12"/>
      <c r="I70" s="12"/>
      <c r="J70" s="12"/>
      <c r="K70" s="12"/>
      <c r="L70" s="12"/>
      <c r="M70" s="12"/>
      <c r="N70" s="12"/>
      <c r="O70" s="12"/>
      <c r="P70" s="12"/>
      <c r="Q70" s="12"/>
      <c r="R70" s="12"/>
      <c r="S70" s="12"/>
      <c r="T70" s="12"/>
      <c r="U70" s="12"/>
      <c r="V70" s="12"/>
    </row>
    <row r="71" spans="1:22" ht="20.25" x14ac:dyDescent="0.35">
      <c r="A71" s="2" t="s">
        <v>69</v>
      </c>
      <c r="B71" s="11">
        <f>(B42/B13)*0.0001</f>
        <v>3.4583696216867639E-2</v>
      </c>
      <c r="C71" s="11">
        <f t="shared" ref="C71:F71" si="1">(C42/C13)*0.0001</f>
        <v>5.549284159447352E-2</v>
      </c>
      <c r="D71" s="11">
        <f t="shared" si="1"/>
        <v>6.741817498095426E-2</v>
      </c>
      <c r="E71" s="11">
        <f t="shared" si="1"/>
        <v>3.4184336508048224E-2</v>
      </c>
      <c r="F71" s="11">
        <f t="shared" si="1"/>
        <v>4.0014794414570405E-2</v>
      </c>
      <c r="G71" s="13"/>
      <c r="H71" s="12"/>
      <c r="I71" s="12"/>
      <c r="J71" s="12"/>
      <c r="K71" s="12"/>
      <c r="L71" s="12"/>
      <c r="M71" s="12"/>
      <c r="N71" s="12"/>
      <c r="O71" s="12"/>
      <c r="P71" s="12"/>
      <c r="Q71" s="12"/>
      <c r="R71" s="12"/>
      <c r="S71" s="12"/>
      <c r="T71" s="12"/>
      <c r="U71" s="12"/>
      <c r="V71" s="12"/>
    </row>
    <row r="72" spans="1:22" ht="15.75" x14ac:dyDescent="0.25">
      <c r="A72" s="2"/>
      <c r="B72" s="4"/>
      <c r="C72" s="4"/>
      <c r="D72" s="4"/>
      <c r="E72" s="4"/>
      <c r="F72" s="4"/>
      <c r="G72" s="13"/>
      <c r="H72" s="12"/>
      <c r="I72" s="12"/>
      <c r="J72" s="12"/>
      <c r="K72" s="12"/>
      <c r="L72" s="12"/>
      <c r="M72" s="12"/>
      <c r="N72" s="12"/>
      <c r="O72" s="12"/>
      <c r="P72" s="12"/>
      <c r="Q72" s="12"/>
      <c r="R72" s="12"/>
      <c r="S72" s="12"/>
      <c r="T72" s="12"/>
      <c r="U72" s="12"/>
      <c r="V72" s="12"/>
    </row>
    <row r="73" spans="1:22" ht="15.75" x14ac:dyDescent="0.25">
      <c r="A73" s="15" t="s">
        <v>72</v>
      </c>
      <c r="B73" s="4"/>
      <c r="C73" s="4"/>
      <c r="D73" s="4"/>
      <c r="E73" s="4"/>
      <c r="F73" s="4"/>
      <c r="G73" s="13"/>
      <c r="H73" s="12"/>
      <c r="I73" s="12"/>
      <c r="J73" s="12"/>
      <c r="K73" s="12"/>
      <c r="L73" s="12"/>
      <c r="M73" s="12"/>
      <c r="N73" s="12"/>
      <c r="O73" s="12"/>
      <c r="P73" s="12"/>
      <c r="Q73" s="12"/>
      <c r="R73" s="12"/>
      <c r="S73" s="12"/>
      <c r="T73" s="12"/>
      <c r="U73" s="12"/>
      <c r="V73" s="12"/>
    </row>
    <row r="74" spans="1:22" ht="15.75" x14ac:dyDescent="0.25">
      <c r="A74" s="2"/>
      <c r="B74" s="4"/>
      <c r="C74" s="4"/>
      <c r="D74" s="4"/>
      <c r="E74" s="4"/>
      <c r="F74" s="4"/>
      <c r="G74" s="13"/>
      <c r="H74" s="12"/>
      <c r="I74" s="12"/>
      <c r="J74" s="12"/>
      <c r="K74" s="12"/>
      <c r="L74" s="12"/>
      <c r="M74" s="12"/>
      <c r="N74" s="12"/>
      <c r="O74" s="12"/>
      <c r="P74" s="12"/>
      <c r="Q74" s="12"/>
      <c r="R74" s="12"/>
      <c r="S74" s="12"/>
      <c r="T74" s="12"/>
      <c r="U74" s="12"/>
      <c r="V74" s="12"/>
    </row>
    <row r="75" spans="1:22" ht="15.75" x14ac:dyDescent="0.25">
      <c r="A75" s="2"/>
      <c r="B75" s="4"/>
      <c r="C75" s="4"/>
      <c r="D75" s="4"/>
      <c r="E75" s="4"/>
      <c r="F75" s="4"/>
      <c r="G75" s="13"/>
      <c r="H75" s="12"/>
      <c r="I75" s="12"/>
      <c r="J75" s="12"/>
      <c r="K75" s="12"/>
      <c r="L75" s="12"/>
      <c r="M75" s="12"/>
      <c r="N75" s="12"/>
      <c r="O75" s="12"/>
      <c r="P75" s="12"/>
      <c r="Q75" s="12"/>
      <c r="R75" s="12"/>
      <c r="S75" s="12"/>
      <c r="T75" s="12"/>
      <c r="U75" s="12"/>
      <c r="V75" s="12"/>
    </row>
    <row r="76" spans="1:22" ht="15.75" x14ac:dyDescent="0.25">
      <c r="A76" s="2"/>
      <c r="B76" s="4"/>
      <c r="C76" s="4"/>
      <c r="D76" s="4"/>
      <c r="E76" s="4"/>
      <c r="F76" s="4"/>
      <c r="G76" s="13"/>
      <c r="H76" s="12"/>
      <c r="I76" s="12"/>
      <c r="J76" s="12"/>
      <c r="K76" s="12"/>
      <c r="L76" s="12"/>
      <c r="M76" s="12"/>
      <c r="N76" s="12"/>
      <c r="O76" s="12"/>
      <c r="P76" s="12"/>
      <c r="Q76" s="12"/>
      <c r="R76" s="12"/>
      <c r="S76" s="12"/>
      <c r="T76" s="12"/>
      <c r="U76" s="12"/>
      <c r="V76" s="12"/>
    </row>
    <row r="77" spans="1:22" x14ac:dyDescent="0.25">
      <c r="G77" s="12"/>
      <c r="H77" s="12"/>
      <c r="I77" s="12"/>
      <c r="J77" s="12"/>
      <c r="K77" s="12"/>
      <c r="L77" s="12"/>
      <c r="M77" s="12"/>
      <c r="N77" s="12"/>
      <c r="O77" s="12"/>
      <c r="P77" s="12"/>
      <c r="Q77" s="12"/>
      <c r="R77" s="12"/>
      <c r="S77" s="12"/>
      <c r="T77" s="12"/>
      <c r="U77" s="12"/>
      <c r="V77" s="12"/>
    </row>
    <row r="78" spans="1:22" x14ac:dyDescent="0.25">
      <c r="G78" s="12"/>
      <c r="H78" s="12"/>
      <c r="I78" s="12"/>
      <c r="J78" s="12"/>
      <c r="K78" s="12"/>
      <c r="L78" s="12"/>
      <c r="M78" s="12"/>
      <c r="N78" s="12"/>
      <c r="O78" s="12"/>
      <c r="P78" s="12"/>
      <c r="Q78" s="12"/>
      <c r="R78" s="12"/>
      <c r="S78" s="12"/>
      <c r="T78" s="12"/>
      <c r="U78" s="12"/>
      <c r="V78" s="12"/>
    </row>
    <row r="79" spans="1:22" x14ac:dyDescent="0.25">
      <c r="G79" s="12"/>
      <c r="H79" s="12"/>
      <c r="I79" s="12"/>
      <c r="J79" s="12"/>
      <c r="K79" s="12"/>
      <c r="L79" s="12"/>
      <c r="M79" s="12"/>
      <c r="N79" s="12"/>
      <c r="O79" s="12"/>
      <c r="P79" s="12"/>
      <c r="Q79" s="12"/>
      <c r="R79" s="12"/>
      <c r="S79" s="12"/>
      <c r="T79" s="12"/>
      <c r="U79" s="12"/>
      <c r="V79" s="12"/>
    </row>
    <row r="80" spans="1:22" x14ac:dyDescent="0.25">
      <c r="G80" s="12"/>
      <c r="H80" s="12"/>
      <c r="I80" s="12"/>
      <c r="J80" s="12"/>
      <c r="K80" s="12"/>
      <c r="L80" s="12"/>
      <c r="M80" s="12"/>
      <c r="N80" s="12"/>
      <c r="O80" s="12"/>
      <c r="P80" s="12"/>
      <c r="Q80" s="12"/>
      <c r="R80" s="12"/>
      <c r="S80" s="12"/>
      <c r="T80" s="12"/>
      <c r="U80" s="12"/>
      <c r="V80" s="12"/>
    </row>
    <row r="81" spans="7:22" x14ac:dyDescent="0.25">
      <c r="G81" s="12"/>
      <c r="H81" s="12"/>
      <c r="I81" s="12"/>
      <c r="J81" s="12"/>
      <c r="K81" s="12"/>
      <c r="L81" s="12"/>
      <c r="M81" s="12"/>
      <c r="N81" s="12"/>
      <c r="O81" s="12"/>
      <c r="P81" s="12"/>
      <c r="Q81" s="12"/>
      <c r="R81" s="12"/>
      <c r="S81" s="12"/>
      <c r="T81" s="12"/>
      <c r="U81" s="12"/>
      <c r="V81" s="12"/>
    </row>
    <row r="82" spans="7:22" x14ac:dyDescent="0.25">
      <c r="G82" s="12"/>
      <c r="H82" s="12"/>
      <c r="I82" s="12"/>
      <c r="J82" s="12"/>
      <c r="K82" s="12"/>
      <c r="L82" s="12"/>
      <c r="M82" s="12"/>
      <c r="N82" s="12"/>
      <c r="O82" s="12"/>
      <c r="P82" s="12"/>
      <c r="Q82" s="12"/>
      <c r="R82" s="12"/>
      <c r="S82" s="12"/>
      <c r="T82" s="12"/>
      <c r="U82" s="12"/>
      <c r="V82" s="12"/>
    </row>
    <row r="83" spans="7:22" x14ac:dyDescent="0.25">
      <c r="G83" s="12"/>
      <c r="H83" s="12"/>
      <c r="I83" s="12"/>
      <c r="J83" s="12"/>
      <c r="K83" s="12"/>
      <c r="L83" s="12"/>
      <c r="M83" s="12"/>
      <c r="N83" s="12"/>
      <c r="O83" s="12"/>
      <c r="P83" s="12"/>
      <c r="Q83" s="12"/>
      <c r="R83" s="12"/>
      <c r="S83" s="12"/>
      <c r="T83" s="12"/>
      <c r="U83" s="12"/>
      <c r="V83" s="12"/>
    </row>
    <row r="84" spans="7:22" x14ac:dyDescent="0.25">
      <c r="G84" s="12"/>
      <c r="H84" s="12"/>
      <c r="I84" s="12"/>
      <c r="J84" s="12"/>
      <c r="K84" s="12"/>
      <c r="L84" s="12"/>
      <c r="M84" s="12"/>
      <c r="N84" s="12"/>
      <c r="O84" s="12"/>
      <c r="P84" s="12"/>
      <c r="Q84" s="12"/>
      <c r="R84" s="12"/>
      <c r="S84" s="12"/>
      <c r="T84" s="12"/>
      <c r="U84" s="12"/>
      <c r="V84" s="12"/>
    </row>
    <row r="85" spans="7:22" x14ac:dyDescent="0.25">
      <c r="G85" s="12"/>
      <c r="H85" s="12"/>
      <c r="I85" s="12"/>
      <c r="J85" s="12"/>
      <c r="K85" s="12"/>
      <c r="L85" s="12"/>
      <c r="M85" s="12"/>
      <c r="N85" s="12"/>
      <c r="O85" s="12"/>
      <c r="P85" s="12"/>
      <c r="Q85" s="12"/>
      <c r="R85" s="12"/>
      <c r="S85" s="12"/>
      <c r="T85" s="12"/>
      <c r="U85" s="12"/>
      <c r="V85" s="12"/>
    </row>
    <row r="86" spans="7:22" x14ac:dyDescent="0.25">
      <c r="G86" s="12"/>
      <c r="H86" s="12"/>
      <c r="I86" s="12"/>
      <c r="J86" s="12"/>
      <c r="K86" s="12"/>
      <c r="L86" s="12"/>
      <c r="M86" s="12"/>
      <c r="N86" s="12"/>
      <c r="O86" s="12"/>
      <c r="P86" s="12"/>
      <c r="Q86" s="12"/>
      <c r="R86" s="12"/>
      <c r="S86" s="12"/>
      <c r="T86" s="12"/>
      <c r="U86" s="12"/>
      <c r="V86" s="12"/>
    </row>
    <row r="87" spans="7:22" x14ac:dyDescent="0.25">
      <c r="G87" s="12"/>
      <c r="H87" s="12"/>
      <c r="I87" s="12"/>
      <c r="J87" s="12"/>
      <c r="K87" s="12"/>
      <c r="L87" s="12"/>
      <c r="M87" s="12"/>
      <c r="N87" s="12"/>
      <c r="O87" s="12"/>
      <c r="P87" s="12"/>
      <c r="Q87" s="12"/>
      <c r="R87" s="12"/>
      <c r="S87" s="12"/>
      <c r="T87" s="12"/>
      <c r="U87" s="12"/>
      <c r="V87" s="12"/>
    </row>
    <row r="88" spans="7:22" x14ac:dyDescent="0.25">
      <c r="G88" s="12"/>
      <c r="H88" s="12"/>
      <c r="I88" s="12"/>
      <c r="J88" s="12"/>
      <c r="K88" s="12"/>
      <c r="L88" s="12"/>
      <c r="M88" s="12"/>
      <c r="N88" s="12"/>
      <c r="O88" s="12"/>
      <c r="P88" s="12"/>
      <c r="Q88" s="12"/>
      <c r="R88" s="12"/>
      <c r="S88" s="12"/>
      <c r="T88" s="12"/>
      <c r="U88" s="12"/>
      <c r="V88" s="12"/>
    </row>
    <row r="89" spans="7:22" x14ac:dyDescent="0.25">
      <c r="G89" s="12"/>
      <c r="H89" s="12"/>
      <c r="I89" s="12"/>
      <c r="J89" s="12"/>
      <c r="K89" s="12"/>
      <c r="L89" s="12"/>
      <c r="M89" s="12"/>
      <c r="N89" s="12"/>
      <c r="O89" s="12"/>
      <c r="P89" s="12"/>
      <c r="Q89" s="12"/>
      <c r="R89" s="12"/>
      <c r="S89" s="12"/>
      <c r="T89" s="12"/>
      <c r="U89" s="12"/>
      <c r="V89" s="12"/>
    </row>
    <row r="90" spans="7:22" x14ac:dyDescent="0.25">
      <c r="G90" s="12"/>
      <c r="H90" s="12"/>
      <c r="I90" s="12"/>
      <c r="J90" s="12"/>
      <c r="K90" s="12"/>
      <c r="L90" s="12"/>
      <c r="M90" s="12"/>
      <c r="N90" s="12"/>
      <c r="O90" s="12"/>
      <c r="P90" s="12"/>
      <c r="Q90" s="12"/>
      <c r="R90" s="12"/>
      <c r="S90" s="12"/>
      <c r="T90" s="12"/>
      <c r="U90" s="12"/>
      <c r="V90" s="12"/>
    </row>
    <row r="91" spans="7:22" x14ac:dyDescent="0.25">
      <c r="G91" s="12"/>
      <c r="H91" s="12"/>
      <c r="I91" s="12"/>
      <c r="J91" s="12"/>
      <c r="K91" s="12"/>
      <c r="L91" s="12"/>
      <c r="M91" s="12"/>
      <c r="N91" s="12"/>
      <c r="O91" s="12"/>
      <c r="P91" s="12"/>
      <c r="Q91" s="12"/>
      <c r="R91" s="12"/>
      <c r="S91" s="12"/>
      <c r="T91" s="12"/>
      <c r="U91" s="12"/>
      <c r="V91" s="12"/>
    </row>
    <row r="92" spans="7:22" x14ac:dyDescent="0.25">
      <c r="G92" s="12"/>
      <c r="H92" s="12"/>
      <c r="I92" s="12"/>
      <c r="J92" s="12"/>
      <c r="K92" s="12"/>
      <c r="L92" s="12"/>
      <c r="M92" s="12"/>
      <c r="N92" s="12"/>
      <c r="O92" s="12"/>
      <c r="P92" s="12"/>
      <c r="Q92" s="12"/>
      <c r="R92" s="12"/>
      <c r="S92" s="12"/>
      <c r="T92" s="12"/>
      <c r="U92" s="12"/>
      <c r="V92" s="12"/>
    </row>
    <row r="93" spans="7:22" x14ac:dyDescent="0.25">
      <c r="G93" s="12"/>
      <c r="H93" s="12"/>
      <c r="I93" s="12"/>
      <c r="J93" s="12"/>
      <c r="K93" s="12"/>
      <c r="L93" s="12"/>
      <c r="M93" s="12"/>
      <c r="N93" s="12"/>
      <c r="O93" s="12"/>
      <c r="P93" s="12"/>
      <c r="Q93" s="12"/>
      <c r="R93" s="12"/>
      <c r="S93" s="12"/>
      <c r="T93" s="12"/>
      <c r="U93" s="12"/>
      <c r="V93" s="12"/>
    </row>
    <row r="94" spans="7:22" x14ac:dyDescent="0.25">
      <c r="G94" s="12"/>
      <c r="H94" s="12"/>
      <c r="I94" s="12"/>
      <c r="J94" s="12"/>
      <c r="K94" s="12"/>
      <c r="L94" s="12"/>
      <c r="M94" s="12"/>
      <c r="N94" s="12"/>
      <c r="O94" s="12"/>
      <c r="P94" s="12"/>
      <c r="Q94" s="12"/>
      <c r="R94" s="12"/>
      <c r="S94" s="12"/>
      <c r="T94" s="12"/>
      <c r="U94" s="12"/>
      <c r="V94" s="12"/>
    </row>
    <row r="95" spans="7:22" x14ac:dyDescent="0.25">
      <c r="G95" s="12"/>
      <c r="H95" s="12"/>
      <c r="I95" s="12"/>
      <c r="J95" s="12"/>
      <c r="K95" s="12"/>
      <c r="L95" s="12"/>
      <c r="M95" s="12"/>
      <c r="N95" s="12"/>
      <c r="O95" s="12"/>
      <c r="P95" s="12"/>
      <c r="Q95" s="12"/>
      <c r="R95" s="12"/>
      <c r="S95" s="12"/>
      <c r="T95" s="12"/>
      <c r="U95" s="12"/>
      <c r="V95" s="12"/>
    </row>
    <row r="96" spans="7:22" x14ac:dyDescent="0.25">
      <c r="G96" s="12"/>
      <c r="H96" s="12"/>
      <c r="I96" s="12"/>
      <c r="J96" s="12"/>
      <c r="K96" s="12"/>
      <c r="L96" s="12"/>
      <c r="M96" s="12"/>
      <c r="N96" s="12"/>
      <c r="O96" s="12"/>
      <c r="P96" s="12"/>
      <c r="Q96" s="12"/>
      <c r="R96" s="12"/>
      <c r="S96" s="12"/>
      <c r="T96" s="12"/>
      <c r="U96" s="12"/>
      <c r="V96" s="12"/>
    </row>
    <row r="97" spans="7:22" x14ac:dyDescent="0.25">
      <c r="G97" s="12"/>
      <c r="H97" s="12"/>
      <c r="I97" s="12"/>
      <c r="J97" s="12"/>
      <c r="K97" s="12"/>
      <c r="L97" s="12"/>
      <c r="M97" s="12"/>
      <c r="N97" s="12"/>
      <c r="O97" s="12"/>
      <c r="P97" s="12"/>
      <c r="Q97" s="12"/>
      <c r="R97" s="12"/>
      <c r="S97" s="12"/>
      <c r="T97" s="12"/>
      <c r="U97" s="12"/>
      <c r="V97" s="12"/>
    </row>
    <row r="98" spans="7:22" x14ac:dyDescent="0.25">
      <c r="G98" s="12"/>
      <c r="H98" s="12"/>
      <c r="I98" s="12"/>
      <c r="J98" s="12"/>
      <c r="K98" s="12"/>
      <c r="L98" s="12"/>
      <c r="M98" s="12"/>
      <c r="N98" s="12"/>
      <c r="O98" s="12"/>
      <c r="P98" s="12"/>
      <c r="Q98" s="12"/>
      <c r="R98" s="12"/>
      <c r="S98" s="12"/>
      <c r="T98" s="12"/>
      <c r="U98" s="12"/>
      <c r="V98" s="12"/>
    </row>
    <row r="99" spans="7:22" x14ac:dyDescent="0.25">
      <c r="G99" s="12"/>
      <c r="H99" s="12"/>
      <c r="I99" s="12"/>
      <c r="J99" s="12"/>
      <c r="K99" s="12"/>
      <c r="L99" s="12"/>
      <c r="M99" s="12"/>
      <c r="N99" s="12"/>
      <c r="O99" s="12"/>
      <c r="P99" s="12"/>
      <c r="Q99" s="12"/>
      <c r="R99" s="12"/>
      <c r="S99" s="12"/>
      <c r="T99" s="12"/>
      <c r="U99" s="12"/>
      <c r="V99" s="12"/>
    </row>
    <row r="100" spans="7:22" x14ac:dyDescent="0.25">
      <c r="G100" s="12"/>
      <c r="H100" s="12"/>
      <c r="I100" s="12"/>
      <c r="J100" s="12"/>
      <c r="K100" s="12"/>
      <c r="L100" s="12"/>
      <c r="M100" s="12"/>
      <c r="N100" s="12"/>
      <c r="O100" s="12"/>
      <c r="P100" s="12"/>
      <c r="Q100" s="12"/>
      <c r="R100" s="12"/>
      <c r="S100" s="12"/>
      <c r="T100" s="12"/>
      <c r="U100" s="12"/>
      <c r="V100" s="12"/>
    </row>
    <row r="101" spans="7:22" x14ac:dyDescent="0.25">
      <c r="G101" s="12"/>
      <c r="H101" s="12"/>
      <c r="I101" s="12"/>
      <c r="J101" s="12"/>
      <c r="K101" s="12"/>
      <c r="L101" s="12"/>
      <c r="M101" s="12"/>
      <c r="N101" s="12"/>
      <c r="O101" s="12"/>
      <c r="P101" s="12"/>
      <c r="Q101" s="12"/>
      <c r="R101" s="12"/>
      <c r="S101" s="12"/>
      <c r="T101" s="12"/>
      <c r="U101" s="12"/>
      <c r="V101" s="12"/>
    </row>
    <row r="102" spans="7:22" x14ac:dyDescent="0.25">
      <c r="G102" s="12"/>
      <c r="H102" s="12"/>
      <c r="I102" s="12"/>
      <c r="J102" s="12"/>
      <c r="K102" s="12"/>
      <c r="L102" s="12"/>
      <c r="M102" s="12"/>
      <c r="N102" s="12"/>
      <c r="O102" s="12"/>
      <c r="P102" s="12"/>
      <c r="Q102" s="12"/>
      <c r="R102" s="12"/>
      <c r="S102" s="12"/>
      <c r="T102" s="12"/>
      <c r="U102" s="12"/>
      <c r="V102" s="12"/>
    </row>
    <row r="103" spans="7:22" x14ac:dyDescent="0.25">
      <c r="G103" s="12"/>
      <c r="H103" s="12"/>
      <c r="I103" s="12"/>
      <c r="J103" s="12"/>
      <c r="K103" s="12"/>
      <c r="L103" s="12"/>
      <c r="M103" s="12"/>
      <c r="N103" s="12"/>
      <c r="O103" s="12"/>
      <c r="P103" s="12"/>
      <c r="Q103" s="12"/>
      <c r="R103" s="12"/>
      <c r="S103" s="12"/>
      <c r="T103" s="12"/>
      <c r="U103" s="12"/>
      <c r="V103" s="12"/>
    </row>
    <row r="104" spans="7:22" x14ac:dyDescent="0.25">
      <c r="G104" s="12"/>
      <c r="H104" s="12"/>
      <c r="I104" s="12"/>
      <c r="J104" s="12"/>
      <c r="K104" s="12"/>
      <c r="L104" s="12"/>
      <c r="M104" s="12"/>
      <c r="N104" s="12"/>
      <c r="O104" s="12"/>
      <c r="P104" s="12"/>
      <c r="Q104" s="12"/>
      <c r="R104" s="12"/>
      <c r="S104" s="12"/>
      <c r="T104" s="12"/>
      <c r="U104" s="12"/>
      <c r="V104" s="12"/>
    </row>
    <row r="105" spans="7:22" x14ac:dyDescent="0.25">
      <c r="G105" s="12"/>
      <c r="H105" s="12"/>
      <c r="I105" s="12"/>
      <c r="J105" s="12"/>
      <c r="K105" s="12"/>
      <c r="L105" s="12"/>
      <c r="M105" s="12"/>
      <c r="N105" s="12"/>
      <c r="O105" s="12"/>
      <c r="P105" s="12"/>
      <c r="Q105" s="12"/>
      <c r="R105" s="12"/>
      <c r="S105" s="12"/>
      <c r="T105" s="12"/>
      <c r="U105" s="12"/>
      <c r="V105" s="12"/>
    </row>
    <row r="106" spans="7:22" x14ac:dyDescent="0.25">
      <c r="G106" s="12"/>
      <c r="H106" s="12"/>
      <c r="I106" s="12"/>
      <c r="J106" s="12"/>
      <c r="K106" s="12"/>
      <c r="L106" s="12"/>
      <c r="M106" s="12"/>
      <c r="N106" s="12"/>
      <c r="O106" s="12"/>
      <c r="P106" s="12"/>
      <c r="Q106" s="12"/>
      <c r="R106" s="12"/>
      <c r="S106" s="12"/>
      <c r="T106" s="12"/>
      <c r="U106" s="12"/>
      <c r="V106" s="12"/>
    </row>
    <row r="107" spans="7:22" x14ac:dyDescent="0.25">
      <c r="G107" s="12"/>
      <c r="H107" s="12"/>
      <c r="I107" s="12"/>
      <c r="J107" s="12"/>
      <c r="K107" s="12"/>
      <c r="L107" s="12"/>
      <c r="M107" s="12"/>
      <c r="N107" s="12"/>
      <c r="O107" s="12"/>
      <c r="P107" s="12"/>
      <c r="Q107" s="12"/>
      <c r="R107" s="12"/>
      <c r="S107" s="12"/>
      <c r="T107" s="12"/>
      <c r="U107" s="12"/>
      <c r="V107" s="12"/>
    </row>
    <row r="108" spans="7:22" x14ac:dyDescent="0.25">
      <c r="G108" s="12"/>
      <c r="H108" s="12"/>
      <c r="I108" s="12"/>
      <c r="J108" s="12"/>
      <c r="K108" s="12"/>
      <c r="L108" s="12"/>
      <c r="M108" s="12"/>
      <c r="N108" s="12"/>
      <c r="O108" s="12"/>
      <c r="P108" s="12"/>
      <c r="Q108" s="12"/>
      <c r="R108" s="12"/>
      <c r="S108" s="12"/>
      <c r="T108" s="12"/>
      <c r="U108" s="12"/>
      <c r="V108" s="12"/>
    </row>
    <row r="109" spans="7:22" x14ac:dyDescent="0.25">
      <c r="G109" s="12"/>
      <c r="H109" s="12"/>
      <c r="I109" s="12"/>
      <c r="J109" s="12"/>
      <c r="K109" s="12"/>
      <c r="L109" s="12"/>
      <c r="M109" s="12"/>
      <c r="N109" s="12"/>
      <c r="O109" s="12"/>
      <c r="P109" s="12"/>
      <c r="Q109" s="12"/>
      <c r="R109" s="12"/>
      <c r="S109" s="12"/>
      <c r="T109" s="12"/>
      <c r="U109" s="12"/>
      <c r="V109" s="12"/>
    </row>
    <row r="110" spans="7:22" x14ac:dyDescent="0.25">
      <c r="G110" s="12"/>
      <c r="H110" s="12"/>
      <c r="I110" s="12"/>
      <c r="J110" s="12"/>
      <c r="K110" s="12"/>
      <c r="L110" s="12"/>
      <c r="M110" s="12"/>
      <c r="N110" s="12"/>
      <c r="O110" s="12"/>
      <c r="P110" s="12"/>
      <c r="Q110" s="12"/>
      <c r="R110" s="12"/>
      <c r="S110" s="12"/>
      <c r="T110" s="12"/>
      <c r="U110" s="12"/>
      <c r="V110" s="12"/>
    </row>
    <row r="111" spans="7:22" x14ac:dyDescent="0.25">
      <c r="G111" s="12"/>
      <c r="H111" s="12"/>
      <c r="I111" s="12"/>
      <c r="J111" s="12"/>
      <c r="K111" s="12"/>
      <c r="L111" s="12"/>
      <c r="M111" s="12"/>
      <c r="N111" s="12"/>
      <c r="O111" s="12"/>
      <c r="P111" s="12"/>
      <c r="Q111" s="12"/>
      <c r="R111" s="12"/>
      <c r="S111" s="12"/>
      <c r="T111" s="12"/>
      <c r="U111" s="12"/>
      <c r="V111" s="12"/>
    </row>
    <row r="112" spans="7:22" x14ac:dyDescent="0.25">
      <c r="G112" s="12"/>
      <c r="H112" s="12"/>
      <c r="I112" s="12"/>
      <c r="J112" s="12"/>
      <c r="K112" s="12"/>
      <c r="L112" s="12"/>
      <c r="M112" s="12"/>
      <c r="N112" s="12"/>
      <c r="O112" s="12"/>
      <c r="P112" s="12"/>
      <c r="Q112" s="12"/>
      <c r="R112" s="12"/>
      <c r="S112" s="12"/>
      <c r="T112" s="12"/>
      <c r="U112" s="12"/>
      <c r="V112" s="12"/>
    </row>
    <row r="113" spans="7:22" x14ac:dyDescent="0.25">
      <c r="G113" s="12"/>
      <c r="H113" s="12"/>
      <c r="I113" s="12"/>
      <c r="J113" s="12"/>
      <c r="K113" s="12"/>
      <c r="L113" s="12"/>
      <c r="M113" s="12"/>
      <c r="N113" s="12"/>
      <c r="O113" s="12"/>
      <c r="P113" s="12"/>
      <c r="Q113" s="12"/>
      <c r="R113" s="12"/>
      <c r="S113" s="12"/>
      <c r="T113" s="12"/>
      <c r="U113" s="12"/>
      <c r="V113" s="12"/>
    </row>
    <row r="114" spans="7:22" x14ac:dyDescent="0.25">
      <c r="G114" s="12"/>
      <c r="H114" s="12"/>
      <c r="I114" s="12"/>
      <c r="J114" s="12"/>
      <c r="K114" s="12"/>
      <c r="L114" s="12"/>
      <c r="M114" s="12"/>
      <c r="N114" s="12"/>
      <c r="O114" s="12"/>
      <c r="P114" s="12"/>
      <c r="Q114" s="12"/>
      <c r="R114" s="12"/>
      <c r="S114" s="12"/>
      <c r="T114" s="12"/>
      <c r="U114" s="12"/>
      <c r="V114" s="12"/>
    </row>
    <row r="115" spans="7:22" x14ac:dyDescent="0.25">
      <c r="G115" s="12"/>
      <c r="H115" s="12"/>
      <c r="I115" s="12"/>
      <c r="J115" s="12"/>
      <c r="K115" s="12"/>
      <c r="L115" s="12"/>
      <c r="M115" s="12"/>
      <c r="N115" s="12"/>
      <c r="O115" s="12"/>
      <c r="P115" s="12"/>
      <c r="Q115" s="12"/>
      <c r="R115" s="12"/>
      <c r="S115" s="12"/>
      <c r="T115" s="12"/>
      <c r="U115" s="12"/>
      <c r="V115" s="12"/>
    </row>
    <row r="116" spans="7:22" x14ac:dyDescent="0.25">
      <c r="G116" s="12"/>
      <c r="H116" s="12"/>
      <c r="I116" s="12"/>
      <c r="J116" s="12"/>
      <c r="K116" s="12"/>
      <c r="L116" s="12"/>
      <c r="M116" s="12"/>
      <c r="N116" s="12"/>
      <c r="O116" s="12"/>
      <c r="P116" s="12"/>
      <c r="Q116" s="12"/>
      <c r="R116" s="12"/>
      <c r="S116" s="12"/>
      <c r="T116" s="12"/>
      <c r="U116" s="12"/>
      <c r="V116" s="12"/>
    </row>
    <row r="117" spans="7:22" x14ac:dyDescent="0.25">
      <c r="G117" s="12"/>
      <c r="H117" s="12"/>
      <c r="I117" s="12"/>
      <c r="J117" s="12"/>
      <c r="K117" s="12"/>
      <c r="L117" s="12"/>
      <c r="M117" s="12"/>
      <c r="N117" s="12"/>
      <c r="O117" s="12"/>
      <c r="P117" s="12"/>
      <c r="Q117" s="12"/>
      <c r="R117" s="12"/>
      <c r="S117" s="12"/>
      <c r="T117" s="12"/>
      <c r="U117" s="12"/>
      <c r="V117" s="12"/>
    </row>
    <row r="118" spans="7:22" x14ac:dyDescent="0.25">
      <c r="G118" s="12"/>
      <c r="H118" s="12"/>
      <c r="I118" s="12"/>
      <c r="J118" s="12"/>
      <c r="K118" s="12"/>
      <c r="L118" s="12"/>
      <c r="M118" s="12"/>
      <c r="N118" s="12"/>
      <c r="O118" s="12"/>
      <c r="P118" s="12"/>
      <c r="Q118" s="12"/>
      <c r="R118" s="12"/>
      <c r="S118" s="12"/>
      <c r="T118" s="12"/>
      <c r="U118" s="12"/>
      <c r="V118" s="12"/>
    </row>
    <row r="119" spans="7:22" x14ac:dyDescent="0.25">
      <c r="G119" s="12"/>
      <c r="H119" s="12"/>
      <c r="I119" s="12"/>
      <c r="J119" s="12"/>
      <c r="K119" s="12"/>
      <c r="L119" s="12"/>
      <c r="M119" s="12"/>
      <c r="N119" s="12"/>
      <c r="O119" s="12"/>
      <c r="P119" s="12"/>
      <c r="Q119" s="12"/>
      <c r="R119" s="12"/>
      <c r="S119" s="12"/>
      <c r="T119" s="12"/>
      <c r="U119" s="12"/>
      <c r="V119" s="12"/>
    </row>
  </sheetData>
  <mergeCells count="5">
    <mergeCell ref="A25:F25"/>
    <mergeCell ref="A11:F11"/>
    <mergeCell ref="A8:F8"/>
    <mergeCell ref="I34:P35"/>
    <mergeCell ref="I9:O9"/>
  </mergeCells>
  <pageMargins left="0.7" right="0.7" top="0.75" bottom="0.75" header="0.3" footer="0.3"/>
  <pageSetup orientation="portrait" horizontalDpi="4294967295" verticalDpi="4294967295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Info</vt:lpstr>
      <vt:lpstr>Suppl Table S1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Carlos Gonzalez</dc:creator>
  <cp:lastModifiedBy>RMCG_jsilvac</cp:lastModifiedBy>
  <dcterms:created xsi:type="dcterms:W3CDTF">2024-12-19T23:06:53Z</dcterms:created>
  <dcterms:modified xsi:type="dcterms:W3CDTF">2025-07-29T00:31:27Z</dcterms:modified>
</cp:coreProperties>
</file>